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30" windowWidth="14235" windowHeight="7950"/>
  </bookViews>
  <sheets>
    <sheet name="Kazakhstan" sheetId="2" r:id="rId1"/>
  </sheets>
  <definedNames>
    <definedName name="_xlnm.Print_Area" localSheetId="0">Kazakhstan!$B$2:$N$348</definedName>
  </definedNames>
  <calcPr calcId="145621"/>
</workbook>
</file>

<file path=xl/calcChain.xml><?xml version="1.0" encoding="utf-8"?>
<calcChain xmlns="http://schemas.openxmlformats.org/spreadsheetml/2006/main">
  <c r="N106" i="2" l="1"/>
  <c r="M106" i="2"/>
  <c r="L106" i="2"/>
  <c r="K106" i="2"/>
  <c r="J106" i="2"/>
  <c r="I106" i="2"/>
  <c r="H106" i="2"/>
  <c r="G106" i="2"/>
  <c r="F106" i="2"/>
  <c r="E106" i="2"/>
  <c r="I64" i="2"/>
  <c r="H64" i="2"/>
  <c r="G64" i="2"/>
  <c r="F64" i="2"/>
  <c r="E64" i="2"/>
</calcChain>
</file>

<file path=xl/sharedStrings.xml><?xml version="1.0" encoding="utf-8"?>
<sst xmlns="http://schemas.openxmlformats.org/spreadsheetml/2006/main" count="535" uniqueCount="215">
  <si>
    <t>Table 1</t>
  </si>
  <si>
    <t>Table 2</t>
  </si>
  <si>
    <t>Value of transferable deposits</t>
  </si>
  <si>
    <t xml:space="preserve">Used by non-banks </t>
  </si>
  <si>
    <t>Used by banks</t>
  </si>
  <si>
    <t>Transferable balances held at the central bank</t>
  </si>
  <si>
    <t>required reserves</t>
  </si>
  <si>
    <t>free reserves</t>
  </si>
  <si>
    <t>Transferable balances held at other banks</t>
  </si>
  <si>
    <t xml:space="preserve">intraday </t>
  </si>
  <si>
    <t>overnight</t>
  </si>
  <si>
    <t>longer refinancing operations</t>
  </si>
  <si>
    <t>Table 3</t>
  </si>
  <si>
    <t>Banks</t>
  </si>
  <si>
    <t>Institutions offering payment services to non-banks (total)</t>
  </si>
  <si>
    <t>Table 4</t>
  </si>
  <si>
    <t>Payment card functions and accepting devices</t>
  </si>
  <si>
    <t>Cards with a cash function</t>
  </si>
  <si>
    <t>Cards with a debit function</t>
  </si>
  <si>
    <t>Cards with a credit function</t>
  </si>
  <si>
    <t>Terminals located in the country</t>
  </si>
  <si>
    <t xml:space="preserve">ATMs </t>
  </si>
  <si>
    <t>Table 5</t>
  </si>
  <si>
    <t>Indicators of the use of payment instruments and terminals by non-banks</t>
  </si>
  <si>
    <t>Value</t>
  </si>
  <si>
    <t>Transactions per type of payment instrument</t>
  </si>
  <si>
    <t>Table 6</t>
  </si>
  <si>
    <t>Participation in selected interbank funds transfer systems</t>
  </si>
  <si>
    <t>Large-value payment systems</t>
  </si>
  <si>
    <t>Retail payment systems</t>
  </si>
  <si>
    <t>Direct participants</t>
  </si>
  <si>
    <t>Table 7</t>
  </si>
  <si>
    <t>Payments processed by selected interbank funds transfer systems</t>
  </si>
  <si>
    <t>Total transactions sent</t>
  </si>
  <si>
    <t>Concentration ratio in terms of volume (%)</t>
  </si>
  <si>
    <t>Table 8</t>
  </si>
  <si>
    <t>Members</t>
  </si>
  <si>
    <t>of which: live</t>
  </si>
  <si>
    <t>Sub-members</t>
  </si>
  <si>
    <t>Total users</t>
  </si>
  <si>
    <t>Total messages sent</t>
  </si>
  <si>
    <t>of which:</t>
  </si>
  <si>
    <t>category I</t>
  </si>
  <si>
    <t>category II</t>
  </si>
  <si>
    <t>Total messages received</t>
  </si>
  <si>
    <t>Domestic traffic</t>
  </si>
  <si>
    <t>Table 10</t>
  </si>
  <si>
    <t>Number of participants in exchanges and trading systems</t>
  </si>
  <si>
    <t>central bank</t>
  </si>
  <si>
    <t>central counterparties (CCPs)</t>
  </si>
  <si>
    <t>banks</t>
  </si>
  <si>
    <t>other</t>
  </si>
  <si>
    <t>Table 11</t>
  </si>
  <si>
    <t>Number of listed securities</t>
  </si>
  <si>
    <t>debt securities</t>
  </si>
  <si>
    <t>equity</t>
  </si>
  <si>
    <t>Table 12</t>
  </si>
  <si>
    <t>Table 13</t>
  </si>
  <si>
    <t>Executed trades</t>
  </si>
  <si>
    <t>Number of clearing members</t>
  </si>
  <si>
    <t xml:space="preserve">central counterparties (CCPs) </t>
  </si>
  <si>
    <t>Table 14</t>
  </si>
  <si>
    <t xml:space="preserve">Number </t>
  </si>
  <si>
    <t>Contracts and transactions cleared</t>
  </si>
  <si>
    <t>financial futures</t>
  </si>
  <si>
    <t>financial options</t>
  </si>
  <si>
    <t xml:space="preserve">other financial derivatives </t>
  </si>
  <si>
    <t>commodity futures</t>
  </si>
  <si>
    <t>commodity options</t>
  </si>
  <si>
    <t>other commodity derivatives</t>
  </si>
  <si>
    <t>Total contracts and transactions cleared</t>
  </si>
  <si>
    <t>Securities transactions cleared</t>
  </si>
  <si>
    <t>of which: repurchase transactions cleared</t>
  </si>
  <si>
    <t>Exchange-traded derivatives contracts cleared</t>
  </si>
  <si>
    <t>OTC derivatives contracts cleared</t>
  </si>
  <si>
    <t>Table 15</t>
  </si>
  <si>
    <t>Number of direct participants in CSDs</t>
  </si>
  <si>
    <t xml:space="preserve">central  securities depositories </t>
  </si>
  <si>
    <t>Securities held on accounts at CSDs</t>
  </si>
  <si>
    <t>Total securities held</t>
  </si>
  <si>
    <t>CSD X</t>
  </si>
  <si>
    <t>Message flows to/from domestic users</t>
  </si>
  <si>
    <t xml:space="preserve">Participation by domestic institutions </t>
  </si>
  <si>
    <t>DC/USD</t>
  </si>
  <si>
    <t>Consumer price inflation</t>
  </si>
  <si>
    <t>Indicator</t>
  </si>
  <si>
    <t xml:space="preserve">End-of-year </t>
  </si>
  <si>
    <t>Settlement media</t>
  </si>
  <si>
    <t>Basic statistical data</t>
  </si>
  <si>
    <t>Institutions offering payment services to non-banks</t>
  </si>
  <si>
    <t>Table 9</t>
  </si>
  <si>
    <t>Number, End-of-year</t>
  </si>
  <si>
    <t>Branches or offices</t>
  </si>
  <si>
    <t>Institutions</t>
  </si>
  <si>
    <t xml:space="preserve">Accounts </t>
  </si>
  <si>
    <t xml:space="preserve">Accounts held by non-banks </t>
  </si>
  <si>
    <t>Value, End-of-year</t>
  </si>
  <si>
    <t>Number, Year total</t>
  </si>
  <si>
    <t>Per cent, Year total</t>
  </si>
  <si>
    <t xml:space="preserve">  short-term paper</t>
  </si>
  <si>
    <t xml:space="preserve">  bonds</t>
  </si>
  <si>
    <t xml:space="preserve">  government bonds</t>
  </si>
  <si>
    <t>central securities depositories (CSDs)</t>
  </si>
  <si>
    <t>Year average</t>
  </si>
  <si>
    <t>Official Exchange rate</t>
  </si>
  <si>
    <t>Current DC</t>
  </si>
  <si>
    <t>Unit/Measurement</t>
  </si>
  <si>
    <t>Banknotes and coins in circulation outside banks</t>
  </si>
  <si>
    <t>Banknotes and coins</t>
  </si>
  <si>
    <t>Total banknotes and coins issued</t>
  </si>
  <si>
    <t>Accounts</t>
  </si>
  <si>
    <t>Number&amp;Value, Year total</t>
  </si>
  <si>
    <t>Number of transactions</t>
  </si>
  <si>
    <t>category I **</t>
  </si>
  <si>
    <t>category II ***</t>
  </si>
  <si>
    <t>Please add more here…</t>
  </si>
  <si>
    <t>central banks</t>
  </si>
  <si>
    <t>other (e.g. dealers, brokers, etc.)</t>
  </si>
  <si>
    <t>Payments by cards with a credit function</t>
  </si>
  <si>
    <t xml:space="preserve"> Banks</t>
  </si>
  <si>
    <t xml:space="preserve"> Central banks</t>
  </si>
  <si>
    <t xml:space="preserve">Total listed securities </t>
  </si>
  <si>
    <t>Total executed securities trades</t>
  </si>
  <si>
    <t>Total executed derivatives trades</t>
  </si>
  <si>
    <t>Please type CCP name here…</t>
  </si>
  <si>
    <t>Number contracts / transactions</t>
  </si>
  <si>
    <t>Number&amp;Value, End-of-year</t>
  </si>
  <si>
    <t>DC, Year total</t>
  </si>
  <si>
    <t>Domestic participants</t>
  </si>
  <si>
    <t>Total participants</t>
  </si>
  <si>
    <t>Foreign participants</t>
  </si>
  <si>
    <t>Total transactions with payment instruments</t>
  </si>
  <si>
    <t>Total clearing members</t>
  </si>
  <si>
    <t>Total domestic clearing members</t>
  </si>
  <si>
    <t>Total foreign clearing members</t>
  </si>
  <si>
    <t>Total foreign participants</t>
  </si>
  <si>
    <t>Total domestic participants</t>
  </si>
  <si>
    <t>-</t>
  </si>
  <si>
    <t>N/A</t>
  </si>
  <si>
    <t xml:space="preserve">Population </t>
  </si>
  <si>
    <t>GDP</t>
  </si>
  <si>
    <t>GDP per capita</t>
  </si>
  <si>
    <t>Value, End-of-year (mln.USD)</t>
  </si>
  <si>
    <t xml:space="preserve">Interbank System of Money Transfer (ISMT) </t>
  </si>
  <si>
    <t xml:space="preserve">Interbank Clearing System (ICS) </t>
  </si>
  <si>
    <t>short-term paper</t>
  </si>
  <si>
    <t>bonds</t>
  </si>
  <si>
    <t>Data Tables for Knowledge-Sharing Platform</t>
  </si>
  <si>
    <t>KAZAKHSTAN</t>
  </si>
  <si>
    <r>
      <t>Per cent, End-of-year</t>
    </r>
    <r>
      <rPr>
        <vertAlign val="superscript"/>
        <sz val="8"/>
        <color indexed="8"/>
        <rFont val="Arial"/>
        <family val="2"/>
      </rPr>
      <t>2</t>
    </r>
  </si>
  <si>
    <r>
      <rPr>
        <vertAlign val="superscript"/>
        <sz val="8"/>
        <rFont val="Arial"/>
        <family val="2"/>
      </rPr>
      <t>2</t>
    </r>
    <r>
      <rPr>
        <sz val="8"/>
        <rFont val="Arial"/>
        <family val="2"/>
      </rPr>
      <t xml:space="preserve"> Percentage changes to December of the previous year</t>
    </r>
  </si>
  <si>
    <r>
      <t>Narrow money supply (M1)</t>
    </r>
    <r>
      <rPr>
        <vertAlign val="superscript"/>
        <sz val="10"/>
        <color indexed="8"/>
        <rFont val="Calibri"/>
        <family val="2"/>
      </rPr>
      <t>3</t>
    </r>
  </si>
  <si>
    <r>
      <t>Other</t>
    </r>
    <r>
      <rPr>
        <vertAlign val="superscript"/>
        <sz val="10"/>
        <color indexed="8"/>
        <rFont val="Calibri"/>
        <family val="2"/>
      </rPr>
      <t>4</t>
    </r>
  </si>
  <si>
    <r>
      <rPr>
        <vertAlign val="superscript"/>
        <sz val="8"/>
        <rFont val="Arial"/>
        <family val="2"/>
      </rPr>
      <t>4</t>
    </r>
    <r>
      <rPr>
        <sz val="8"/>
        <rFont val="Arial"/>
        <family val="2"/>
      </rPr>
      <t xml:space="preserve"> Other deposits of individuals and of non-banks legal entities in national currency and in foreign currency </t>
    </r>
  </si>
  <si>
    <r>
      <t>Credit extended by the central bank</t>
    </r>
    <r>
      <rPr>
        <vertAlign val="superscript"/>
        <sz val="10"/>
        <rFont val="Arial"/>
        <family val="2"/>
      </rPr>
      <t>5</t>
    </r>
    <r>
      <rPr>
        <sz val="10"/>
        <rFont val="Arial"/>
        <family val="2"/>
        <charset val="162"/>
      </rPr>
      <t>:</t>
    </r>
  </si>
  <si>
    <r>
      <rPr>
        <vertAlign val="superscript"/>
        <sz val="8"/>
        <rFont val="Arial"/>
        <family val="2"/>
      </rPr>
      <t>3</t>
    </r>
    <r>
      <rPr>
        <sz val="8"/>
        <rFont val="Arial"/>
        <family val="2"/>
        <charset val="204"/>
      </rPr>
      <t xml:space="preserve"> Currency in circulation and transferable deposits held  by individuals and by non-banks legal entities in national currency</t>
    </r>
  </si>
  <si>
    <r>
      <rPr>
        <vertAlign val="superscript"/>
        <sz val="8"/>
        <rFont val="Arial"/>
        <family val="2"/>
      </rPr>
      <t>5</t>
    </r>
    <r>
      <rPr>
        <sz val="8"/>
        <rFont val="Arial"/>
        <family val="2"/>
      </rPr>
      <t xml:space="preserve"> Reverse REPO operations</t>
    </r>
  </si>
  <si>
    <r>
      <t>Central Bank</t>
    </r>
    <r>
      <rPr>
        <b/>
        <vertAlign val="superscript"/>
        <sz val="10"/>
        <rFont val="Arial"/>
        <family val="2"/>
      </rPr>
      <t>6</t>
    </r>
  </si>
  <si>
    <r>
      <t>Institutions</t>
    </r>
    <r>
      <rPr>
        <vertAlign val="superscript"/>
        <sz val="10"/>
        <rFont val="Arial"/>
        <family val="2"/>
      </rPr>
      <t>7</t>
    </r>
  </si>
  <si>
    <r>
      <t>Branches or office</t>
    </r>
    <r>
      <rPr>
        <vertAlign val="superscript"/>
        <sz val="10"/>
        <rFont val="Arial"/>
        <family val="2"/>
      </rPr>
      <t>8</t>
    </r>
  </si>
  <si>
    <r>
      <t>Other institutions offering payment services to non-banks</t>
    </r>
    <r>
      <rPr>
        <b/>
        <vertAlign val="superscript"/>
        <sz val="10"/>
        <rFont val="Arial"/>
        <family val="2"/>
      </rPr>
      <t>9</t>
    </r>
  </si>
  <si>
    <t>N/A: Not available.</t>
  </si>
  <si>
    <r>
      <rPr>
        <vertAlign val="superscript"/>
        <sz val="8"/>
        <rFont val="Arial"/>
        <family val="2"/>
      </rPr>
      <t>6</t>
    </r>
    <r>
      <rPr>
        <sz val="8"/>
        <rFont val="Arial"/>
        <family val="2"/>
      </rPr>
      <t xml:space="preserve"> Only head office of the  National Bank of Kazakhstan offers cashless payment services to banks and other participants of payment systems.</t>
    </r>
  </si>
  <si>
    <r>
      <rPr>
        <vertAlign val="superscript"/>
        <sz val="8"/>
        <rFont val="Arial"/>
        <family val="2"/>
      </rPr>
      <t>7</t>
    </r>
    <r>
      <rPr>
        <sz val="8"/>
        <rFont val="Arial"/>
        <family val="2"/>
      </rPr>
      <t xml:space="preserve"> Include also Development Bank of Kazakhstan.</t>
    </r>
  </si>
  <si>
    <r>
      <t>Cards issued in the country</t>
    </r>
    <r>
      <rPr>
        <b/>
        <vertAlign val="superscript"/>
        <sz val="10"/>
        <rFont val="Arial"/>
        <family val="2"/>
        <charset val="204"/>
      </rPr>
      <t>10</t>
    </r>
  </si>
  <si>
    <r>
      <t>POS terminals</t>
    </r>
    <r>
      <rPr>
        <vertAlign val="superscript"/>
        <sz val="10"/>
        <color indexed="8"/>
        <rFont val="Arial"/>
        <family val="2"/>
      </rPr>
      <t>11</t>
    </r>
  </si>
  <si>
    <r>
      <rPr>
        <vertAlign val="superscript"/>
        <sz val="8"/>
        <rFont val="Arial"/>
        <family val="2"/>
      </rPr>
      <t>11</t>
    </r>
    <r>
      <rPr>
        <sz val="8"/>
        <rFont val="Arial"/>
        <family val="2"/>
      </rPr>
      <t xml:space="preserve"> Include the data on POS-terminals and imprinters.</t>
    </r>
  </si>
  <si>
    <r>
      <t>Credit transfers</t>
    </r>
    <r>
      <rPr>
        <vertAlign val="superscript"/>
        <sz val="10"/>
        <rFont val="Arial"/>
        <family val="2"/>
        <charset val="204"/>
      </rPr>
      <t>12</t>
    </r>
  </si>
  <si>
    <r>
      <t>Direct debits</t>
    </r>
    <r>
      <rPr>
        <vertAlign val="superscript"/>
        <sz val="10"/>
        <rFont val="Arial"/>
        <family val="2"/>
        <charset val="204"/>
      </rPr>
      <t>13</t>
    </r>
  </si>
  <si>
    <r>
      <t>Card payments with cards issued in the country</t>
    </r>
    <r>
      <rPr>
        <vertAlign val="superscript"/>
        <sz val="10"/>
        <rFont val="Arial"/>
        <family val="2"/>
        <charset val="204"/>
      </rPr>
      <t>14</t>
    </r>
  </si>
  <si>
    <r>
      <t>Payments by cards with a debit function</t>
    </r>
    <r>
      <rPr>
        <i/>
        <vertAlign val="superscript"/>
        <sz val="10"/>
        <rFont val="Arial"/>
        <family val="2"/>
        <charset val="204"/>
      </rPr>
      <t>15</t>
    </r>
  </si>
  <si>
    <r>
      <t>Cheques</t>
    </r>
    <r>
      <rPr>
        <vertAlign val="superscript"/>
        <sz val="10"/>
        <rFont val="Arial"/>
        <family val="2"/>
        <charset val="204"/>
      </rPr>
      <t>16</t>
    </r>
  </si>
  <si>
    <r>
      <t>Other payment instruments</t>
    </r>
    <r>
      <rPr>
        <vertAlign val="superscript"/>
        <sz val="10"/>
        <rFont val="Arial"/>
        <family val="2"/>
        <charset val="204"/>
      </rPr>
      <t>17</t>
    </r>
  </si>
  <si>
    <r>
      <rPr>
        <vertAlign val="superscript"/>
        <sz val="8"/>
        <rFont val="Arial"/>
        <family val="2"/>
      </rPr>
      <t>13</t>
    </r>
    <r>
      <rPr>
        <sz val="8"/>
        <rFont val="Arial"/>
        <family val="2"/>
      </rPr>
      <t xml:space="preserve"> Include payments made in Kazakhstan with use of payment requirements (including the executed payment requirements exposed on bank), direct debiting of the bank account and collection orders. The National Bank of Kazakhstan doesn't collect separate statistics on use of payment requirements exposed only by non-banks.</t>
    </r>
  </si>
  <si>
    <r>
      <rPr>
        <vertAlign val="superscript"/>
        <sz val="8"/>
        <rFont val="Arial"/>
        <family val="2"/>
      </rPr>
      <t>14</t>
    </r>
    <r>
      <rPr>
        <sz val="8"/>
        <rFont val="Arial"/>
        <family val="2"/>
      </rPr>
      <t xml:space="preserve"> Include the data on the non-cash payments with using of cards issued in Kazakhstan. </t>
    </r>
  </si>
  <si>
    <r>
      <rPr>
        <vertAlign val="superscript"/>
        <sz val="8"/>
        <rFont val="Arial"/>
        <family val="2"/>
      </rPr>
      <t>15</t>
    </r>
    <r>
      <rPr>
        <sz val="8"/>
        <rFont val="Arial"/>
        <family val="2"/>
      </rPr>
      <t xml:space="preserve"> Not available, the National Bank of Kazakhstan collect information in a cut of cards with a debit and credit function since February, 2011.</t>
    </r>
  </si>
  <si>
    <r>
      <rPr>
        <vertAlign val="superscript"/>
        <sz val="8"/>
        <rFont val="Arial"/>
        <family val="2"/>
      </rPr>
      <t>16</t>
    </r>
    <r>
      <rPr>
        <sz val="8"/>
        <rFont val="Arial"/>
        <family val="2"/>
      </rPr>
      <t xml:space="preserve"> Include checks for the goods and the services paid by bank, and also on traveller's cheques accepted for payment by bank.</t>
    </r>
  </si>
  <si>
    <r>
      <rPr>
        <vertAlign val="superscript"/>
        <sz val="8"/>
        <rFont val="Arial"/>
        <family val="2"/>
      </rPr>
      <t>17</t>
    </r>
    <r>
      <rPr>
        <sz val="8"/>
        <rFont val="Arial"/>
        <family val="2"/>
      </rPr>
      <t xml:space="preserve"> Include payments made in Kazakhstan with use of payment warrants, transfers without bank account opening, and also bill extinguished and letters of credit executed.</t>
    </r>
  </si>
  <si>
    <r>
      <t xml:space="preserve"> Banks</t>
    </r>
    <r>
      <rPr>
        <i/>
        <vertAlign val="superscript"/>
        <sz val="10"/>
        <rFont val="Arial"/>
        <family val="2"/>
        <charset val="204"/>
      </rPr>
      <t>18</t>
    </r>
  </si>
  <si>
    <r>
      <t>Indirect participants</t>
    </r>
    <r>
      <rPr>
        <vertAlign val="superscript"/>
        <sz val="10"/>
        <rFont val="Arial"/>
        <family val="2"/>
      </rPr>
      <t>20</t>
    </r>
  </si>
  <si>
    <r>
      <t xml:space="preserve"> Other direct participants</t>
    </r>
    <r>
      <rPr>
        <i/>
        <vertAlign val="superscript"/>
        <sz val="10"/>
        <rFont val="Arial"/>
        <family val="2"/>
      </rPr>
      <t>19</t>
    </r>
  </si>
  <si>
    <r>
      <t xml:space="preserve"> Other direct participants</t>
    </r>
    <r>
      <rPr>
        <i/>
        <vertAlign val="superscript"/>
        <sz val="10"/>
        <rFont val="Arial"/>
        <family val="2"/>
        <charset val="204"/>
      </rPr>
      <t>21</t>
    </r>
  </si>
  <si>
    <r>
      <rPr>
        <vertAlign val="superscript"/>
        <sz val="8"/>
        <rFont val="Arial"/>
        <family val="2"/>
      </rPr>
      <t>18</t>
    </r>
    <r>
      <rPr>
        <sz val="8"/>
        <rFont val="Arial"/>
        <family val="2"/>
      </rPr>
      <t xml:space="preserve"> Including second-tier banks and JSC “Development Bank of Kazakhstan”; </t>
    </r>
  </si>
  <si>
    <r>
      <rPr>
        <vertAlign val="superscript"/>
        <sz val="8"/>
        <rFont val="Arial"/>
        <family val="2"/>
      </rPr>
      <t>21</t>
    </r>
    <r>
      <rPr>
        <sz val="8"/>
        <rFont val="Arial"/>
        <family val="2"/>
      </rPr>
      <t xml:space="preserve"> Including Committee of the Treasury of the Ministry of Finance of the Republic of Kazakhstan, State center on pension payment, JSC “Kazpost”.</t>
    </r>
  </si>
  <si>
    <t>Value (Current USD million)</t>
  </si>
  <si>
    <r>
      <t>SWIFT</t>
    </r>
    <r>
      <rPr>
        <b/>
        <vertAlign val="superscript"/>
        <sz val="11"/>
        <color indexed="40"/>
        <rFont val="Arial"/>
        <family val="2"/>
      </rPr>
      <t>21</t>
    </r>
  </si>
  <si>
    <r>
      <t>Participants</t>
    </r>
    <r>
      <rPr>
        <vertAlign val="superscript"/>
        <sz val="10"/>
        <rFont val="Arial"/>
        <family val="2"/>
        <charset val="204"/>
      </rPr>
      <t>22</t>
    </r>
  </si>
  <si>
    <r>
      <rPr>
        <vertAlign val="superscript"/>
        <sz val="8"/>
        <rFont val="Arial"/>
        <family val="2"/>
      </rPr>
      <t>21</t>
    </r>
    <r>
      <rPr>
        <sz val="8"/>
        <rFont val="Arial"/>
        <family val="2"/>
      </rPr>
      <t xml:space="preserve"> Data from SWIFT Annual Report</t>
    </r>
  </si>
  <si>
    <r>
      <rPr>
        <vertAlign val="superscript"/>
        <sz val="8"/>
        <rFont val="Arial"/>
        <family val="2"/>
      </rPr>
      <t>22</t>
    </r>
    <r>
      <rPr>
        <sz val="8"/>
        <rFont val="Arial"/>
        <family val="2"/>
        <charset val="162"/>
      </rPr>
      <t xml:space="preserve"> All institutions connected to FIN</t>
    </r>
  </si>
  <si>
    <r>
      <rPr>
        <vertAlign val="superscript"/>
        <sz val="8"/>
        <rFont val="Arial"/>
        <family val="2"/>
      </rPr>
      <t>20</t>
    </r>
    <r>
      <rPr>
        <sz val="8"/>
        <rFont val="Arial"/>
        <family val="2"/>
      </rPr>
      <t xml:space="preserve"> Not available (N/A) since all physical and legal bodies send payments through direct participants of payment systems.</t>
    </r>
  </si>
  <si>
    <t>JSC Kazakhstan Stock Exchange Trading System</t>
  </si>
  <si>
    <r>
      <t>debt securities</t>
    </r>
    <r>
      <rPr>
        <vertAlign val="superscript"/>
        <sz val="10"/>
        <rFont val="Arial"/>
        <family val="2"/>
      </rPr>
      <t>25</t>
    </r>
  </si>
  <si>
    <r>
      <rPr>
        <vertAlign val="superscript"/>
        <sz val="8"/>
        <rFont val="Arial"/>
        <family val="2"/>
      </rPr>
      <t>25</t>
    </r>
    <r>
      <rPr>
        <sz val="8"/>
        <rFont val="Arial"/>
        <family val="2"/>
        <charset val="162"/>
      </rPr>
      <t xml:space="preserve"> Corporate debt securities</t>
    </r>
  </si>
  <si>
    <t>Value (Current DC million)</t>
  </si>
  <si>
    <r>
      <t>Current DC</t>
    </r>
    <r>
      <rPr>
        <vertAlign val="superscript"/>
        <sz val="8"/>
        <color indexed="8"/>
        <rFont val="Arial"/>
        <family val="2"/>
      </rPr>
      <t>1</t>
    </r>
    <r>
      <rPr>
        <sz val="8"/>
        <color indexed="8"/>
        <rFont val="Arial"/>
        <family val="2"/>
        <charset val="162"/>
      </rPr>
      <t xml:space="preserve"> billion</t>
    </r>
  </si>
  <si>
    <t>DC million, End-of-year</t>
  </si>
  <si>
    <t>Million People, End-of-year</t>
  </si>
  <si>
    <r>
      <rPr>
        <vertAlign val="superscript"/>
        <sz val="8"/>
        <rFont val="Arial"/>
        <family val="2"/>
      </rPr>
      <t>23</t>
    </r>
    <r>
      <rPr>
        <sz val="8"/>
        <rFont val="Arial"/>
        <family val="2"/>
        <charset val="162"/>
      </rPr>
      <t xml:space="preserve"> Messages used by banks to transfer funds to an account of a customer</t>
    </r>
  </si>
  <si>
    <r>
      <rPr>
        <vertAlign val="superscript"/>
        <sz val="8"/>
        <rFont val="Arial"/>
        <family val="2"/>
      </rPr>
      <t>24</t>
    </r>
    <r>
      <rPr>
        <sz val="8"/>
        <rFont val="Arial"/>
        <family val="2"/>
        <charset val="162"/>
      </rPr>
      <t xml:space="preserve"> Messages used by banks to transfer funds to an account of another bank</t>
    </r>
  </si>
  <si>
    <r>
      <rPr>
        <vertAlign val="superscript"/>
        <sz val="8"/>
        <rFont val="Arial"/>
        <family val="2"/>
      </rPr>
      <t>8</t>
    </r>
    <r>
      <rPr>
        <sz val="8"/>
        <rFont val="Arial"/>
        <family val="2"/>
      </rPr>
      <t xml:space="preserve"> Data from the site of the Committee on control and supervision of financial market and the financial organizations of the National Bank of the Republic of Kazakhstan.
</t>
    </r>
  </si>
  <si>
    <t>Include number of branches and additional premises of banks.</t>
  </si>
  <si>
    <r>
      <rPr>
        <vertAlign val="superscript"/>
        <sz val="8"/>
        <rFont val="Arial"/>
        <family val="2"/>
      </rPr>
      <t>9</t>
    </r>
    <r>
      <rPr>
        <sz val="8"/>
        <rFont val="Arial"/>
        <family val="2"/>
      </rPr>
      <t xml:space="preserve"> Include only KazPost. According to the legislation of the Republic of Kazakhstan transfer operations can carry out banks and legal bodies specified in Law of RK «On banks </t>
    </r>
  </si>
  <si>
    <t>and banking activity». Thus services of remittances to non-banks offered only by banks and KazPost.</t>
  </si>
  <si>
    <r>
      <rPr>
        <vertAlign val="superscript"/>
        <sz val="8"/>
        <rFont val="Arial"/>
        <family val="2"/>
      </rPr>
      <t>10</t>
    </r>
    <r>
      <rPr>
        <sz val="8"/>
        <rFont val="Arial"/>
        <family val="2"/>
      </rPr>
      <t xml:space="preserve"> For the specified periods without available data (N/A) the National Bank didn't collect information in a cut of cards with a debit and credit function (collection of specified </t>
    </r>
  </si>
  <si>
    <t>statistics is carried out since February, 2011). All payment cards (with a debit and credit function) have a cash function.</t>
  </si>
  <si>
    <r>
      <rPr>
        <vertAlign val="superscript"/>
        <sz val="8"/>
        <rFont val="Arial"/>
        <family val="2"/>
      </rPr>
      <t>12</t>
    </r>
    <r>
      <rPr>
        <sz val="8"/>
        <rFont val="Arial"/>
        <family val="2"/>
      </rPr>
      <t xml:space="preserve"> Include the data on the payments made in Kazakhstan with use of payment orders of banks and non-banks, and also payments with use of postal orders. The National Bank </t>
    </r>
  </si>
  <si>
    <t xml:space="preserve">of Kazakhstan doesn't collect separate statistics on use of payment orders by non-banks. Also the data isn't included: - Cross-border credit transfers, because for the </t>
  </si>
  <si>
    <t xml:space="preserve">specified periods the National Bank didn't collect statistics on cross-border payments in a cut of used payment instruments (collection of given statistics is carried out since </t>
  </si>
  <si>
    <t xml:space="preserve">April, 2011); - Payments spent through ATM, because for the specified periods the National Bank didn't collect given statistics (collection of given statistics is carried out since </t>
  </si>
  <si>
    <t>February, 2011).</t>
  </si>
  <si>
    <r>
      <rPr>
        <vertAlign val="superscript"/>
        <sz val="8"/>
        <rFont val="Arial"/>
        <family val="2"/>
      </rPr>
      <t>19</t>
    </r>
    <r>
      <rPr>
        <sz val="8"/>
        <rFont val="Arial"/>
        <family val="2"/>
      </rPr>
      <t xml:space="preserve"> Including Committee of the Treasury of the Ministry of Finance of the Republic of Kazakhstan; organizations carrying out certain kinds of bank operations (including JSC </t>
    </r>
  </si>
  <si>
    <t xml:space="preserve">“Kazpost”, JSC “Central depositary trust company”, JSC “Kazakhstan stock exchange”, Clearing and settlement organizations - Kazakhstan interbank settlement centre); </t>
  </si>
  <si>
    <t>State center on pension payment; and other financial institutions.</t>
  </si>
  <si>
    <r>
      <rPr>
        <vertAlign val="superscript"/>
        <sz val="8"/>
        <rFont val="Arial"/>
        <family val="2"/>
      </rPr>
      <t>1</t>
    </r>
    <r>
      <rPr>
        <sz val="8"/>
        <rFont val="Arial"/>
        <family val="2"/>
      </rPr>
      <t xml:space="preserve"> Domestic Currency. Kazakhstani Tenge (KZT) for Kazakhstan</t>
    </r>
  </si>
  <si>
    <t>Number of securities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</si>
</sst>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5" formatCode="#,##0.0"/>
    <numFmt numFmtId="166" formatCode="0.0"/>
    <numFmt numFmtId="168" formatCode="_-* #,##0.00\ _T_L_-;\-* #,##0.00\ _T_L_-;_-* &quot;-&quot;??\ _T_L_-;_-@_-"/>
    <numFmt numFmtId="170" formatCode="0.0%"/>
    <numFmt numFmtId="171" formatCode="_-* #,##0.0_р_._-;\-* #,##0.0_р_._-;_-* &quot;-&quot;?_р_._-;_-@_-"/>
  </numFmts>
  <fonts count="51">
    <font>
      <sz val="10"/>
      <name val="Arial"/>
      <charset val="162"/>
    </font>
    <font>
      <sz val="8"/>
      <name val="Arial"/>
      <family val="2"/>
    </font>
    <font>
      <sz val="10"/>
      <name val="Arial"/>
      <family val="2"/>
    </font>
    <font>
      <i/>
      <sz val="10"/>
      <name val="Arial"/>
      <family val="2"/>
    </font>
    <font>
      <b/>
      <sz val="10"/>
      <name val="Arial"/>
      <family val="2"/>
      <charset val="162"/>
    </font>
    <font>
      <b/>
      <sz val="10"/>
      <name val="Arial"/>
      <family val="2"/>
    </font>
    <font>
      <sz val="10"/>
      <name val="Arial"/>
      <family val="2"/>
      <charset val="162"/>
    </font>
    <font>
      <i/>
      <sz val="10"/>
      <name val="Arial"/>
      <family val="2"/>
      <charset val="162"/>
    </font>
    <font>
      <sz val="10"/>
      <color indexed="8"/>
      <name val="Arial"/>
      <family val="2"/>
      <charset val="162"/>
    </font>
    <font>
      <b/>
      <sz val="10"/>
      <color indexed="8"/>
      <name val="Arial"/>
      <family val="2"/>
      <charset val="162"/>
    </font>
    <font>
      <b/>
      <sz val="11"/>
      <name val="Arial"/>
      <family val="2"/>
    </font>
    <font>
      <sz val="8"/>
      <color indexed="8"/>
      <name val="Arial"/>
      <family val="2"/>
      <charset val="162"/>
    </font>
    <font>
      <b/>
      <sz val="10"/>
      <color indexed="8"/>
      <name val="Arial"/>
      <family val="2"/>
    </font>
    <font>
      <b/>
      <sz val="8"/>
      <color indexed="8"/>
      <name val="Arial"/>
      <family val="2"/>
      <charset val="162"/>
    </font>
    <font>
      <b/>
      <sz val="8"/>
      <name val="Arial"/>
      <family val="2"/>
      <charset val="162"/>
    </font>
    <font>
      <sz val="8"/>
      <name val="Arial"/>
      <family val="2"/>
      <charset val="162"/>
    </font>
    <font>
      <i/>
      <sz val="8"/>
      <name val="Arial"/>
      <family val="2"/>
      <charset val="162"/>
    </font>
    <font>
      <u/>
      <sz val="10"/>
      <color theme="10"/>
      <name val="Arial"/>
      <family val="2"/>
    </font>
    <font>
      <b/>
      <sz val="10"/>
      <color theme="0"/>
      <name val="Arial"/>
      <family val="2"/>
    </font>
    <font>
      <b/>
      <sz val="11"/>
      <color rgb="FF00B0F0"/>
      <name val="Arial"/>
      <family val="2"/>
      <charset val="162"/>
    </font>
    <font>
      <b/>
      <sz val="11"/>
      <color rgb="FF00B0F0"/>
      <name val="Arial"/>
      <family val="2"/>
    </font>
    <font>
      <sz val="10"/>
      <name val="Arial"/>
      <family val="2"/>
    </font>
    <font>
      <sz val="10"/>
      <color indexed="40"/>
      <name val="Arial"/>
      <family val="2"/>
      <charset val="162"/>
    </font>
    <font>
      <b/>
      <sz val="10"/>
      <color indexed="9"/>
      <name val="Arial"/>
      <family val="2"/>
    </font>
    <font>
      <u/>
      <sz val="10"/>
      <color indexed="23"/>
      <name val="Arial"/>
      <family val="2"/>
      <charset val="162"/>
    </font>
    <font>
      <sz val="8"/>
      <name val="Arial"/>
      <family val="2"/>
      <charset val="204"/>
    </font>
    <font>
      <sz val="8"/>
      <color indexed="12"/>
      <name val="Arial"/>
      <family val="2"/>
      <charset val="162"/>
    </font>
    <font>
      <sz val="10"/>
      <color indexed="12"/>
      <name val="Arial"/>
      <family val="2"/>
      <charset val="162"/>
    </font>
    <font>
      <sz val="10"/>
      <color indexed="10"/>
      <name val="Arial"/>
      <family val="2"/>
      <charset val="162"/>
    </font>
    <font>
      <b/>
      <vertAlign val="superscript"/>
      <sz val="10"/>
      <name val="Arial"/>
      <family val="2"/>
      <charset val="204"/>
    </font>
    <font>
      <b/>
      <sz val="10"/>
      <color indexed="40"/>
      <name val="Arial"/>
      <family val="2"/>
      <charset val="204"/>
    </font>
    <font>
      <vertAlign val="superscript"/>
      <sz val="10"/>
      <name val="Arial"/>
      <family val="2"/>
      <charset val="204"/>
    </font>
    <font>
      <i/>
      <vertAlign val="superscript"/>
      <sz val="10"/>
      <name val="Arial"/>
      <family val="2"/>
      <charset val="204"/>
    </font>
    <font>
      <i/>
      <sz val="8"/>
      <color indexed="23"/>
      <name val="Arial"/>
      <family val="2"/>
    </font>
    <font>
      <i/>
      <sz val="10"/>
      <color indexed="10"/>
      <name val="Arial"/>
      <family val="2"/>
    </font>
    <font>
      <i/>
      <sz val="10"/>
      <color indexed="23"/>
      <name val="Arial"/>
      <family val="2"/>
    </font>
    <font>
      <b/>
      <sz val="10"/>
      <color indexed="23"/>
      <name val="Arial"/>
      <family val="2"/>
      <charset val="162"/>
    </font>
    <font>
      <u/>
      <sz val="10"/>
      <color indexed="40"/>
      <name val="Arial"/>
      <family val="2"/>
      <charset val="162"/>
    </font>
    <font>
      <sz val="10"/>
      <color indexed="23"/>
      <name val="Arial"/>
      <family val="2"/>
      <charset val="162"/>
    </font>
    <font>
      <sz val="10"/>
      <name val="Arial Tur"/>
      <charset val="162"/>
    </font>
    <font>
      <sz val="11"/>
      <color theme="1"/>
      <name val="Calibri"/>
      <family val="2"/>
      <charset val="178"/>
      <scheme val="minor"/>
    </font>
    <font>
      <b/>
      <sz val="11"/>
      <color indexed="9"/>
      <name val="Arial"/>
      <family val="2"/>
    </font>
    <font>
      <vertAlign val="superscript"/>
      <sz val="8"/>
      <color indexed="8"/>
      <name val="Arial"/>
      <family val="2"/>
    </font>
    <font>
      <vertAlign val="superscript"/>
      <sz val="8"/>
      <name val="Arial"/>
      <family val="2"/>
    </font>
    <font>
      <vertAlign val="superscript"/>
      <sz val="10"/>
      <color indexed="8"/>
      <name val="Arial"/>
      <family val="2"/>
    </font>
    <font>
      <vertAlign val="superscript"/>
      <sz val="10"/>
      <color indexed="8"/>
      <name val="Calibri"/>
      <family val="2"/>
    </font>
    <font>
      <vertAlign val="superscript"/>
      <sz val="10"/>
      <name val="Arial"/>
      <family val="2"/>
    </font>
    <font>
      <b/>
      <vertAlign val="superscript"/>
      <sz val="10"/>
      <name val="Arial"/>
      <family val="2"/>
    </font>
    <font>
      <i/>
      <vertAlign val="superscript"/>
      <sz val="10"/>
      <name val="Arial"/>
      <family val="2"/>
    </font>
    <font>
      <b/>
      <i/>
      <sz val="10"/>
      <color rgb="FF002060"/>
      <name val="Arial"/>
      <family val="2"/>
    </font>
    <font>
      <b/>
      <vertAlign val="superscript"/>
      <sz val="11"/>
      <color indexed="40"/>
      <name val="Arial"/>
      <family val="2"/>
    </font>
  </fonts>
  <fills count="5">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s>
  <cellStyleXfs count="11">
    <xf numFmtId="0" fontId="0" fillId="0" borderId="0"/>
    <xf numFmtId="0" fontId="17" fillId="0" borderId="0" applyNumberFormat="0" applyFill="0" applyBorder="0" applyAlignment="0" applyProtection="0"/>
    <xf numFmtId="9" fontId="21" fillId="0" borderId="0" applyFont="0" applyFill="0" applyBorder="0" applyAlignment="0" applyProtection="0"/>
    <xf numFmtId="168" fontId="21" fillId="0" borderId="0" applyFont="0" applyFill="0" applyBorder="0" applyAlignment="0" applyProtection="0"/>
    <xf numFmtId="0" fontId="2" fillId="0" borderId="0"/>
    <xf numFmtId="168" fontId="2" fillId="0" borderId="0" applyFont="0" applyFill="0" applyBorder="0" applyAlignment="0" applyProtection="0"/>
    <xf numFmtId="0" fontId="39" fillId="0" borderId="0"/>
    <xf numFmtId="0" fontId="6" fillId="0" borderId="0"/>
    <xf numFmtId="0" fontId="2" fillId="0" borderId="0"/>
    <xf numFmtId="0" fontId="40" fillId="0" borderId="0"/>
    <xf numFmtId="0" fontId="2" fillId="0" borderId="0"/>
  </cellStyleXfs>
  <cellXfs count="258">
    <xf numFmtId="0" fontId="0" fillId="0" borderId="0" xfId="0"/>
    <xf numFmtId="0" fontId="4" fillId="0" borderId="0" xfId="0" applyFont="1"/>
    <xf numFmtId="0" fontId="4" fillId="0" borderId="0" xfId="0" applyFont="1" applyBorder="1"/>
    <xf numFmtId="0" fontId="6" fillId="0" borderId="0" xfId="0" applyFont="1"/>
    <xf numFmtId="0" fontId="6" fillId="0" borderId="0" xfId="0" applyFont="1" applyFill="1" applyBorder="1" applyAlignment="1"/>
    <xf numFmtId="0" fontId="6" fillId="0" borderId="0" xfId="0" applyFont="1" applyBorder="1"/>
    <xf numFmtId="0" fontId="6" fillId="0" borderId="1" xfId="0" applyFont="1" applyBorder="1"/>
    <xf numFmtId="0" fontId="6" fillId="0" borderId="0" xfId="0" applyFont="1" applyFill="1" applyAlignment="1"/>
    <xf numFmtId="0" fontId="9" fillId="0" borderId="0" xfId="0" applyFont="1"/>
    <xf numFmtId="0" fontId="8" fillId="0" borderId="0" xfId="0" applyFont="1"/>
    <xf numFmtId="0" fontId="8" fillId="0" borderId="1" xfId="0" applyFont="1" applyBorder="1"/>
    <xf numFmtId="0" fontId="9" fillId="0" borderId="0" xfId="0" applyFont="1" applyBorder="1"/>
    <xf numFmtId="0" fontId="5" fillId="0" borderId="0" xfId="0" applyFont="1" applyFill="1" applyAlignment="1">
      <alignment horizontal="left"/>
    </xf>
    <xf numFmtId="0" fontId="2" fillId="0" borderId="1" xfId="0" applyFont="1" applyFill="1" applyBorder="1" applyAlignment="1"/>
    <xf numFmtId="0" fontId="10" fillId="0" borderId="0" xfId="0" applyFont="1" applyFill="1" applyAlignment="1">
      <alignment horizontal="left"/>
    </xf>
    <xf numFmtId="0" fontId="2" fillId="0" borderId="0" xfId="0" applyFont="1" applyFill="1"/>
    <xf numFmtId="0" fontId="2" fillId="0" borderId="1" xfId="0" applyFont="1" applyFill="1" applyBorder="1"/>
    <xf numFmtId="0" fontId="10" fillId="0" borderId="1" xfId="0" applyFont="1" applyFill="1" applyBorder="1" applyAlignment="1">
      <alignment horizontal="left"/>
    </xf>
    <xf numFmtId="0" fontId="2" fillId="0" borderId="1" xfId="0" applyFont="1" applyFill="1" applyBorder="1" applyAlignment="1">
      <alignment wrapText="1"/>
    </xf>
    <xf numFmtId="0" fontId="4" fillId="0" borderId="1" xfId="0" applyFont="1" applyBorder="1" applyAlignment="1"/>
    <xf numFmtId="0" fontId="4" fillId="0" borderId="1" xfId="0" applyFont="1" applyFill="1" applyBorder="1" applyAlignment="1"/>
    <xf numFmtId="0" fontId="6" fillId="0" borderId="2" xfId="0" applyFont="1" applyBorder="1"/>
    <xf numFmtId="0" fontId="6" fillId="0" borderId="3" xfId="0" applyFont="1" applyBorder="1"/>
    <xf numFmtId="0" fontId="6" fillId="0" borderId="4" xfId="0" applyFont="1" applyBorder="1"/>
    <xf numFmtId="0" fontId="6" fillId="0" borderId="6" xfId="0" applyFont="1" applyBorder="1"/>
    <xf numFmtId="0" fontId="6" fillId="0" borderId="7" xfId="0" applyFont="1" applyBorder="1"/>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9" xfId="0" applyFont="1" applyBorder="1" applyAlignment="1"/>
    <xf numFmtId="0" fontId="4" fillId="0" borderId="10" xfId="0" applyFont="1" applyBorder="1" applyAlignment="1"/>
    <xf numFmtId="0" fontId="4" fillId="0" borderId="9" xfId="0" applyFont="1" applyFill="1" applyBorder="1" applyAlignment="1"/>
    <xf numFmtId="0" fontId="4" fillId="0" borderId="0" xfId="0" applyFont="1" applyFill="1" applyAlignment="1">
      <alignment horizontal="left"/>
    </xf>
    <xf numFmtId="0" fontId="9" fillId="0" borderId="8" xfId="0" applyFont="1" applyBorder="1"/>
    <xf numFmtId="0" fontId="9" fillId="0" borderId="9" xfId="0" applyFont="1" applyBorder="1"/>
    <xf numFmtId="0" fontId="4" fillId="0" borderId="8" xfId="0" applyFont="1" applyBorder="1"/>
    <xf numFmtId="0" fontId="4" fillId="0" borderId="9" xfId="0" applyFont="1" applyBorder="1"/>
    <xf numFmtId="0" fontId="4" fillId="0" borderId="10" xfId="0" applyFont="1" applyBorder="1"/>
    <xf numFmtId="0" fontId="9" fillId="0" borderId="2" xfId="0" applyFont="1" applyBorder="1"/>
    <xf numFmtId="0" fontId="9" fillId="0" borderId="3" xfId="0" applyFont="1" applyBorder="1"/>
    <xf numFmtId="0" fontId="4" fillId="0" borderId="2" xfId="0" applyFont="1" applyBorder="1"/>
    <xf numFmtId="0" fontId="4" fillId="0" borderId="3" xfId="0" applyFont="1" applyBorder="1"/>
    <xf numFmtId="0" fontId="12" fillId="0" borderId="1" xfId="0" applyFont="1" applyBorder="1"/>
    <xf numFmtId="0" fontId="7" fillId="0" borderId="1" xfId="0" applyFont="1" applyFill="1" applyBorder="1" applyAlignment="1">
      <alignment horizontal="left"/>
    </xf>
    <xf numFmtId="49" fontId="11" fillId="0" borderId="0" xfId="0" applyNumberFormat="1" applyFont="1"/>
    <xf numFmtId="49" fontId="11" fillId="0" borderId="1" xfId="0" applyNumberFormat="1" applyFont="1" applyBorder="1"/>
    <xf numFmtId="49" fontId="11" fillId="0" borderId="7" xfId="0" applyNumberFormat="1" applyFont="1" applyFill="1" applyBorder="1" applyAlignment="1"/>
    <xf numFmtId="49" fontId="13" fillId="0" borderId="0" xfId="0" applyNumberFormat="1" applyFont="1"/>
    <xf numFmtId="49" fontId="13" fillId="0" borderId="0" xfId="0" applyNumberFormat="1" applyFont="1" applyBorder="1"/>
    <xf numFmtId="49" fontId="14" fillId="0" borderId="0" xfId="0" applyNumberFormat="1" applyFont="1" applyBorder="1"/>
    <xf numFmtId="49" fontId="14" fillId="0" borderId="0" xfId="0" applyNumberFormat="1" applyFont="1"/>
    <xf numFmtId="49" fontId="15" fillId="0" borderId="0" xfId="0" applyNumberFormat="1" applyFont="1" applyFill="1" applyAlignment="1"/>
    <xf numFmtId="49" fontId="15" fillId="0" borderId="0" xfId="0" applyNumberFormat="1" applyFont="1" applyFill="1" applyBorder="1" applyAlignment="1"/>
    <xf numFmtId="49" fontId="15" fillId="0" borderId="0" xfId="0" applyNumberFormat="1" applyFont="1"/>
    <xf numFmtId="49" fontId="14" fillId="0" borderId="0" xfId="0" applyNumberFormat="1" applyFont="1" applyFill="1" applyAlignment="1">
      <alignment horizontal="left"/>
    </xf>
    <xf numFmtId="49" fontId="11" fillId="0" borderId="7" xfId="0" applyNumberFormat="1" applyFont="1" applyBorder="1"/>
    <xf numFmtId="0" fontId="15" fillId="0" borderId="0" xfId="0" applyFont="1"/>
    <xf numFmtId="0" fontId="15" fillId="0" borderId="0" xfId="0" applyFont="1" applyFill="1" applyAlignment="1"/>
    <xf numFmtId="0" fontId="15" fillId="0" borderId="0" xfId="0" applyFont="1" applyFill="1" applyBorder="1" applyAlignment="1"/>
    <xf numFmtId="0" fontId="15" fillId="0" borderId="1" xfId="0" applyFont="1" applyBorder="1"/>
    <xf numFmtId="0" fontId="15" fillId="0" borderId="3" xfId="0" applyFont="1" applyBorder="1"/>
    <xf numFmtId="0" fontId="15" fillId="0" borderId="0" xfId="0" applyFont="1" applyBorder="1"/>
    <xf numFmtId="0" fontId="8" fillId="0" borderId="11" xfId="0" applyFont="1" applyBorder="1"/>
    <xf numFmtId="49" fontId="11" fillId="0" borderId="11" xfId="0" applyNumberFormat="1" applyFont="1" applyBorder="1"/>
    <xf numFmtId="0" fontId="8" fillId="0" borderId="12" xfId="0" applyFont="1" applyBorder="1"/>
    <xf numFmtId="0" fontId="6" fillId="0" borderId="11" xfId="0" applyFont="1" applyFill="1" applyBorder="1" applyAlignment="1"/>
    <xf numFmtId="49" fontId="11" fillId="0" borderId="11" xfId="0" applyNumberFormat="1" applyFont="1" applyFill="1" applyBorder="1" applyAlignment="1"/>
    <xf numFmtId="0" fontId="6" fillId="0" borderId="11" xfId="0" applyFont="1" applyBorder="1"/>
    <xf numFmtId="0" fontId="7" fillId="0" borderId="11" xfId="0" applyFont="1" applyFill="1" applyBorder="1" applyAlignment="1">
      <alignment horizontal="left"/>
    </xf>
    <xf numFmtId="0" fontId="4" fillId="0" borderId="11" xfId="0" applyFont="1" applyBorder="1"/>
    <xf numFmtId="49" fontId="14" fillId="0" borderId="11" xfId="0" applyNumberFormat="1" applyFont="1" applyBorder="1"/>
    <xf numFmtId="0" fontId="6" fillId="0" borderId="12" xfId="0" applyFont="1" applyBorder="1"/>
    <xf numFmtId="0" fontId="6" fillId="0" borderId="13" xfId="0" applyFont="1" applyBorder="1"/>
    <xf numFmtId="0" fontId="6" fillId="0" borderId="11" xfId="0" applyFont="1" applyFill="1" applyBorder="1" applyAlignment="1">
      <alignment wrapText="1"/>
    </xf>
    <xf numFmtId="0" fontId="7" fillId="0" borderId="11" xfId="0" applyFont="1" applyFill="1" applyBorder="1" applyAlignment="1">
      <alignment horizontal="left" indent="1"/>
    </xf>
    <xf numFmtId="49" fontId="16" fillId="0" borderId="11" xfId="0" applyNumberFormat="1" applyFont="1" applyFill="1" applyBorder="1" applyAlignment="1">
      <alignment horizontal="left" indent="1"/>
    </xf>
    <xf numFmtId="49" fontId="15" fillId="0" borderId="11" xfId="0" applyNumberFormat="1" applyFont="1" applyFill="1" applyBorder="1" applyAlignment="1"/>
    <xf numFmtId="0" fontId="6" fillId="0" borderId="12" xfId="0" applyFont="1" applyFill="1" applyBorder="1" applyAlignment="1"/>
    <xf numFmtId="165" fontId="6" fillId="0" borderId="12" xfId="0" applyNumberFormat="1" applyFont="1" applyFill="1" applyBorder="1" applyAlignment="1">
      <alignment horizontal="right"/>
    </xf>
    <xf numFmtId="49" fontId="6" fillId="0" borderId="11" xfId="0" applyNumberFormat="1" applyFont="1" applyFill="1" applyBorder="1" applyAlignment="1">
      <alignment wrapText="1"/>
    </xf>
    <xf numFmtId="49" fontId="15" fillId="0" borderId="11" xfId="0" applyNumberFormat="1" applyFont="1" applyBorder="1"/>
    <xf numFmtId="0" fontId="2" fillId="0" borderId="11" xfId="0" applyFont="1" applyFill="1" applyBorder="1" applyAlignment="1"/>
    <xf numFmtId="0" fontId="15" fillId="0" borderId="11" xfId="0" applyFont="1" applyBorder="1"/>
    <xf numFmtId="0" fontId="3" fillId="0" borderId="11" xfId="0" applyFont="1" applyFill="1" applyBorder="1" applyAlignment="1">
      <alignment horizontal="left" wrapText="1" indent="1"/>
    </xf>
    <xf numFmtId="0" fontId="2" fillId="0" borderId="11" xfId="0" applyFont="1" applyFill="1" applyBorder="1"/>
    <xf numFmtId="0" fontId="2" fillId="0" borderId="11" xfId="0" applyFont="1" applyFill="1" applyBorder="1" applyAlignment="1">
      <alignment horizontal="left"/>
    </xf>
    <xf numFmtId="0" fontId="2" fillId="0" borderId="11" xfId="0" applyFont="1" applyFill="1" applyBorder="1" applyAlignment="1">
      <alignment horizontal="left" indent="2"/>
    </xf>
    <xf numFmtId="0" fontId="2" fillId="0" borderId="11" xfId="0" applyFont="1" applyBorder="1" applyAlignment="1"/>
    <xf numFmtId="0" fontId="4" fillId="0" borderId="12" xfId="0" applyFont="1" applyBorder="1"/>
    <xf numFmtId="0" fontId="3" fillId="0" borderId="11" xfId="0" applyFont="1" applyFill="1" applyBorder="1" applyAlignment="1">
      <alignment horizontal="left"/>
    </xf>
    <xf numFmtId="49" fontId="15" fillId="0" borderId="11" xfId="0" applyNumberFormat="1" applyFont="1" applyFill="1" applyBorder="1" applyAlignment="1">
      <alignment horizontal="left"/>
    </xf>
    <xf numFmtId="49" fontId="16" fillId="0" borderId="11" xfId="0" applyNumberFormat="1" applyFont="1" applyFill="1" applyBorder="1" applyAlignment="1">
      <alignment horizontal="left"/>
    </xf>
    <xf numFmtId="0" fontId="4" fillId="0" borderId="11" xfId="0" applyFont="1" applyFill="1" applyBorder="1" applyAlignment="1">
      <alignment horizontal="left"/>
    </xf>
    <xf numFmtId="49" fontId="14" fillId="0" borderId="11" xfId="0" applyNumberFormat="1" applyFont="1" applyFill="1" applyBorder="1" applyAlignment="1">
      <alignment horizontal="left"/>
    </xf>
    <xf numFmtId="0" fontId="3" fillId="0" borderId="11" xfId="0" applyFont="1" applyFill="1" applyBorder="1" applyAlignment="1">
      <alignment horizontal="left" indent="1"/>
    </xf>
    <xf numFmtId="49" fontId="15" fillId="0" borderId="11" xfId="0" applyNumberFormat="1" applyFont="1" applyFill="1" applyBorder="1"/>
    <xf numFmtId="0" fontId="2" fillId="0" borderId="11" xfId="0" applyFont="1" applyFill="1" applyBorder="1" applyAlignment="1">
      <alignment wrapText="1"/>
    </xf>
    <xf numFmtId="0" fontId="3" fillId="0" borderId="11" xfId="0" applyFont="1" applyFill="1" applyBorder="1" applyAlignment="1">
      <alignment horizontal="left" indent="2"/>
    </xf>
    <xf numFmtId="0" fontId="3" fillId="0" borderId="11" xfId="0" applyFont="1" applyFill="1" applyBorder="1" applyAlignment="1">
      <alignment wrapText="1"/>
    </xf>
    <xf numFmtId="49" fontId="16" fillId="0" borderId="11" xfId="0" applyNumberFormat="1" applyFont="1" applyFill="1" applyBorder="1" applyAlignment="1">
      <alignment wrapText="1"/>
    </xf>
    <xf numFmtId="49" fontId="16" fillId="0" borderId="11" xfId="0" applyNumberFormat="1" applyFont="1" applyFill="1" applyBorder="1" applyAlignment="1">
      <alignment horizontal="left" wrapText="1" indent="1"/>
    </xf>
    <xf numFmtId="0" fontId="3" fillId="0" borderId="11" xfId="0" applyFont="1" applyFill="1" applyBorder="1" applyAlignment="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4" fillId="0" borderId="17" xfId="0" applyFont="1" applyBorder="1"/>
    <xf numFmtId="49" fontId="14" fillId="0" borderId="17" xfId="0" applyNumberFormat="1" applyFont="1" applyBorder="1"/>
    <xf numFmtId="49" fontId="15" fillId="0" borderId="1" xfId="0" applyNumberFormat="1" applyFont="1" applyFill="1" applyBorder="1" applyAlignment="1"/>
    <xf numFmtId="0" fontId="6" fillId="0" borderId="3" xfId="0" applyFont="1" applyBorder="1" applyAlignment="1"/>
    <xf numFmtId="49" fontId="15" fillId="0" borderId="0" xfId="0" applyNumberFormat="1" applyFont="1" applyBorder="1"/>
    <xf numFmtId="0" fontId="2" fillId="0" borderId="19" xfId="0" applyFont="1" applyFill="1" applyBorder="1" applyAlignment="1">
      <alignment horizontal="left" indent="1"/>
    </xf>
    <xf numFmtId="49" fontId="15" fillId="0" borderId="20" xfId="0" applyNumberFormat="1" applyFont="1" applyFill="1" applyBorder="1" applyAlignment="1"/>
    <xf numFmtId="0" fontId="7" fillId="0" borderId="11" xfId="0" applyFont="1" applyFill="1" applyBorder="1" applyAlignment="1"/>
    <xf numFmtId="0" fontId="2" fillId="0" borderId="19" xfId="0" applyFont="1" applyFill="1" applyBorder="1" applyAlignment="1"/>
    <xf numFmtId="0" fontId="3" fillId="0" borderId="11" xfId="0" applyFont="1" applyFill="1" applyBorder="1"/>
    <xf numFmtId="0" fontId="6" fillId="0" borderId="12"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0" xfId="0" applyFont="1" applyFill="1" applyBorder="1"/>
    <xf numFmtId="166" fontId="8" fillId="0" borderId="12" xfId="0" applyNumberFormat="1" applyFont="1" applyBorder="1"/>
    <xf numFmtId="166" fontId="8" fillId="0" borderId="11" xfId="0" applyNumberFormat="1" applyFont="1" applyBorder="1"/>
    <xf numFmtId="1" fontId="8" fillId="0" borderId="12" xfId="0" applyNumberFormat="1" applyFont="1" applyBorder="1"/>
    <xf numFmtId="1" fontId="8" fillId="0" borderId="11" xfId="0" applyNumberFormat="1" applyFont="1" applyBorder="1"/>
    <xf numFmtId="1" fontId="8" fillId="0" borderId="13" xfId="0" applyNumberFormat="1" applyFont="1" applyBorder="1"/>
    <xf numFmtId="0" fontId="22" fillId="0" borderId="0" xfId="0" applyFont="1"/>
    <xf numFmtId="0" fontId="24" fillId="0" borderId="0" xfId="1" applyFont="1" applyAlignment="1">
      <alignment horizontal="center"/>
    </xf>
    <xf numFmtId="1" fontId="6" fillId="0" borderId="12" xfId="0" applyNumberFormat="1" applyFont="1" applyBorder="1"/>
    <xf numFmtId="1" fontId="6" fillId="0" borderId="11" xfId="0" applyNumberFormat="1" applyFont="1" applyBorder="1"/>
    <xf numFmtId="2" fontId="8" fillId="0" borderId="12" xfId="0" applyNumberFormat="1" applyFont="1" applyBorder="1"/>
    <xf numFmtId="2" fontId="8" fillId="0" borderId="11" xfId="0" applyNumberFormat="1" applyFont="1" applyBorder="1"/>
    <xf numFmtId="0" fontId="8" fillId="0" borderId="6" xfId="0" applyFont="1" applyBorder="1"/>
    <xf numFmtId="0" fontId="27" fillId="0" borderId="0" xfId="0" applyFont="1"/>
    <xf numFmtId="49" fontId="26" fillId="0" borderId="0" xfId="0" applyNumberFormat="1" applyFont="1"/>
    <xf numFmtId="0" fontId="28" fillId="0" borderId="0" xfId="0" applyFont="1"/>
    <xf numFmtId="0" fontId="22" fillId="0" borderId="0" xfId="0" applyFont="1" applyFill="1" applyBorder="1" applyAlignment="1"/>
    <xf numFmtId="0" fontId="4" fillId="0" borderId="11" xfId="0" applyFont="1" applyFill="1" applyBorder="1"/>
    <xf numFmtId="49" fontId="14" fillId="0" borderId="11" xfId="0" applyNumberFormat="1" applyFont="1" applyFill="1" applyBorder="1"/>
    <xf numFmtId="0" fontId="6" fillId="0" borderId="11" xfId="0" applyFont="1" applyFill="1" applyBorder="1"/>
    <xf numFmtId="0" fontId="15" fillId="0" borderId="0" xfId="0" applyFont="1" applyFill="1"/>
    <xf numFmtId="0" fontId="6" fillId="0" borderId="0" xfId="0" applyFont="1" applyFill="1"/>
    <xf numFmtId="49" fontId="11" fillId="0" borderId="11" xfId="0" applyNumberFormat="1" applyFont="1" applyFill="1" applyBorder="1"/>
    <xf numFmtId="0" fontId="8" fillId="0" borderId="11" xfId="0" applyFont="1" applyFill="1" applyBorder="1"/>
    <xf numFmtId="0" fontId="30" fillId="0" borderId="1" xfId="0" applyFont="1" applyBorder="1"/>
    <xf numFmtId="0" fontId="22" fillId="0" borderId="2" xfId="0" applyFont="1" applyBorder="1"/>
    <xf numFmtId="0" fontId="36" fillId="0" borderId="8" xfId="0" applyFont="1" applyBorder="1"/>
    <xf numFmtId="0" fontId="36" fillId="0" borderId="9" xfId="0" applyFont="1" applyBorder="1"/>
    <xf numFmtId="0" fontId="22" fillId="0" borderId="12" xfId="0" applyFont="1" applyBorder="1"/>
    <xf numFmtId="170" fontId="6" fillId="0" borderId="11" xfId="2" applyNumberFormat="1" applyFont="1" applyBorder="1"/>
    <xf numFmtId="170" fontId="6" fillId="0" borderId="13" xfId="2" applyNumberFormat="1" applyFont="1" applyBorder="1"/>
    <xf numFmtId="170" fontId="6" fillId="0" borderId="12" xfId="2" applyNumberFormat="1" applyFont="1" applyBorder="1"/>
    <xf numFmtId="170" fontId="6" fillId="0" borderId="1" xfId="2" applyNumberFormat="1" applyFont="1" applyBorder="1"/>
    <xf numFmtId="170" fontId="6" fillId="0" borderId="7" xfId="2" applyNumberFormat="1" applyFont="1" applyBorder="1"/>
    <xf numFmtId="170" fontId="6" fillId="0" borderId="6" xfId="2" applyNumberFormat="1" applyFont="1" applyBorder="1"/>
    <xf numFmtId="171" fontId="6" fillId="0" borderId="0" xfId="0" applyNumberFormat="1" applyFont="1"/>
    <xf numFmtId="0" fontId="22" fillId="0" borderId="0" xfId="0" applyFont="1" applyBorder="1"/>
    <xf numFmtId="0" fontId="37" fillId="0" borderId="0" xfId="1" applyFont="1" applyAlignment="1">
      <alignment horizontal="center"/>
    </xf>
    <xf numFmtId="0" fontId="38" fillId="0" borderId="2" xfId="0" applyFont="1" applyBorder="1"/>
    <xf numFmtId="0" fontId="38" fillId="0" borderId="3" xfId="0" applyFont="1" applyBorder="1"/>
    <xf numFmtId="0" fontId="38" fillId="0" borderId="12" xfId="0" applyFont="1" applyBorder="1"/>
    <xf numFmtId="0" fontId="38" fillId="0" borderId="11" xfId="0" applyFont="1" applyBorder="1"/>
    <xf numFmtId="0" fontId="38" fillId="0" borderId="6" xfId="0" applyFont="1" applyBorder="1"/>
    <xf numFmtId="0" fontId="38" fillId="0" borderId="1" xfId="0" applyFont="1" applyBorder="1"/>
    <xf numFmtId="0" fontId="22" fillId="0" borderId="1" xfId="0" applyFont="1" applyBorder="1"/>
    <xf numFmtId="0" fontId="34" fillId="0" borderId="0" xfId="0" applyFont="1"/>
    <xf numFmtId="0" fontId="22" fillId="0" borderId="11" xfId="0" applyFont="1" applyBorder="1"/>
    <xf numFmtId="49" fontId="14" fillId="0" borderId="18" xfId="0" applyNumberFormat="1" applyFont="1" applyBorder="1"/>
    <xf numFmtId="0" fontId="22" fillId="0" borderId="5" xfId="0" applyFont="1" applyBorder="1"/>
    <xf numFmtId="0" fontId="2" fillId="0" borderId="22" xfId="0" applyFont="1" applyFill="1" applyBorder="1" applyAlignment="1">
      <alignment wrapText="1"/>
    </xf>
    <xf numFmtId="49" fontId="15" fillId="0" borderId="23" xfId="0" applyNumberFormat="1" applyFont="1" applyFill="1" applyBorder="1" applyAlignment="1"/>
    <xf numFmtId="49" fontId="15" fillId="0" borderId="13" xfId="0" applyNumberFormat="1" applyFont="1" applyFill="1" applyBorder="1" applyAlignment="1"/>
    <xf numFmtId="49" fontId="15" fillId="0" borderId="7" xfId="0" applyNumberFormat="1" applyFont="1" applyFill="1" applyBorder="1" applyAlignment="1"/>
    <xf numFmtId="0" fontId="6" fillId="0" borderId="24" xfId="0" applyFont="1" applyBorder="1"/>
    <xf numFmtId="0" fontId="6" fillId="0" borderId="19" xfId="0" applyFont="1" applyBorder="1"/>
    <xf numFmtId="4" fontId="8" fillId="0" borderId="12" xfId="0" applyNumberFormat="1" applyFont="1" applyBorder="1"/>
    <xf numFmtId="4" fontId="8" fillId="0" borderId="11" xfId="0" applyNumberFormat="1" applyFont="1" applyBorder="1"/>
    <xf numFmtId="3" fontId="6" fillId="0" borderId="12" xfId="0" applyNumberFormat="1" applyFont="1" applyBorder="1"/>
    <xf numFmtId="3" fontId="6" fillId="0" borderId="11" xfId="0" applyNumberFormat="1" applyFont="1" applyBorder="1"/>
    <xf numFmtId="166" fontId="6" fillId="0" borderId="12" xfId="0" applyNumberFormat="1" applyFont="1" applyBorder="1"/>
    <xf numFmtId="166" fontId="6" fillId="0" borderId="11" xfId="0" applyNumberFormat="1" applyFont="1" applyBorder="1"/>
    <xf numFmtId="0" fontId="34" fillId="0" borderId="9" xfId="0" applyFont="1" applyBorder="1" applyAlignment="1"/>
    <xf numFmtId="3" fontId="6" fillId="0" borderId="13" xfId="0" applyNumberFormat="1" applyFont="1" applyBorder="1"/>
    <xf numFmtId="0" fontId="1" fillId="0" borderId="0" xfId="0" applyFont="1"/>
    <xf numFmtId="0" fontId="1" fillId="0" borderId="0" xfId="0" applyFont="1" applyBorder="1" applyAlignment="1">
      <alignment horizontal="left"/>
    </xf>
    <xf numFmtId="0" fontId="8" fillId="0" borderId="19" xfId="0" applyFont="1" applyFill="1" applyBorder="1"/>
    <xf numFmtId="0" fontId="6" fillId="0" borderId="19" xfId="0" applyFont="1" applyFill="1" applyBorder="1" applyAlignment="1">
      <alignment wrapText="1"/>
    </xf>
    <xf numFmtId="49" fontId="11" fillId="0" borderId="19" xfId="0" applyNumberFormat="1" applyFont="1" applyFill="1" applyBorder="1"/>
    <xf numFmtId="0" fontId="6" fillId="0" borderId="21" xfId="0" applyFont="1" applyFill="1" applyBorder="1" applyAlignment="1">
      <alignment horizontal="right"/>
    </xf>
    <xf numFmtId="0" fontId="6" fillId="0" borderId="19" xfId="0" applyFont="1" applyFill="1" applyBorder="1" applyAlignment="1">
      <alignment horizontal="right"/>
    </xf>
    <xf numFmtId="0" fontId="6" fillId="0" borderId="20" xfId="0" applyFont="1" applyFill="1" applyBorder="1" applyAlignment="1">
      <alignment horizontal="right"/>
    </xf>
    <xf numFmtId="0" fontId="2" fillId="0" borderId="0" xfId="0" applyFont="1"/>
    <xf numFmtId="0" fontId="8" fillId="0" borderId="19" xfId="0" applyFont="1" applyBorder="1"/>
    <xf numFmtId="49" fontId="15" fillId="0" borderId="19" xfId="0" applyNumberFormat="1" applyFont="1" applyFill="1" applyBorder="1" applyAlignment="1"/>
    <xf numFmtId="0" fontId="1" fillId="0" borderId="0" xfId="0" applyFont="1" applyBorder="1" applyAlignment="1">
      <alignment horizontal="left" vertical="top"/>
    </xf>
    <xf numFmtId="0" fontId="2" fillId="0" borderId="19" xfId="0" applyFont="1" applyFill="1" applyBorder="1" applyAlignment="1">
      <alignment wrapText="1"/>
    </xf>
    <xf numFmtId="0" fontId="49" fillId="0" borderId="11" xfId="0" applyFont="1" applyBorder="1"/>
    <xf numFmtId="0" fontId="6" fillId="0" borderId="21" xfId="0" applyFont="1" applyBorder="1"/>
    <xf numFmtId="1" fontId="8" fillId="0" borderId="21" xfId="0" applyNumberFormat="1" applyFont="1" applyBorder="1"/>
    <xf numFmtId="1" fontId="8" fillId="0" borderId="19" xfId="0" applyNumberFormat="1" applyFont="1" applyBorder="1"/>
    <xf numFmtId="1" fontId="8" fillId="0" borderId="20" xfId="0" applyNumberFormat="1" applyFont="1" applyBorder="1"/>
    <xf numFmtId="170" fontId="6" fillId="0" borderId="12" xfId="2" applyNumberFormat="1" applyFont="1" applyBorder="1" applyAlignment="1">
      <alignment horizontal="right"/>
    </xf>
    <xf numFmtId="170" fontId="6" fillId="0" borderId="11" xfId="2" applyNumberFormat="1" applyFont="1" applyBorder="1" applyAlignment="1">
      <alignment horizontal="right"/>
    </xf>
    <xf numFmtId="0" fontId="49" fillId="0" borderId="8" xfId="0" applyFont="1" applyBorder="1" applyAlignment="1"/>
    <xf numFmtId="0" fontId="34" fillId="0" borderId="10" xfId="0" applyFont="1" applyBorder="1" applyAlignment="1"/>
    <xf numFmtId="0" fontId="2" fillId="0" borderId="19" xfId="0" applyFont="1" applyFill="1" applyBorder="1"/>
    <xf numFmtId="3" fontId="6" fillId="0" borderId="21" xfId="0" applyNumberFormat="1" applyFont="1" applyBorder="1"/>
    <xf numFmtId="3" fontId="6" fillId="0" borderId="19" xfId="0" applyNumberFormat="1" applyFont="1" applyBorder="1"/>
    <xf numFmtId="3" fontId="6" fillId="0" borderId="20" xfId="0" applyNumberFormat="1" applyFont="1" applyBorder="1"/>
    <xf numFmtId="4" fontId="8" fillId="0" borderId="0" xfId="0" applyNumberFormat="1" applyFont="1" applyFill="1" applyBorder="1"/>
    <xf numFmtId="2" fontId="6" fillId="0" borderId="6" xfId="0" applyNumberFormat="1" applyFont="1" applyBorder="1"/>
    <xf numFmtId="2" fontId="6" fillId="0" borderId="1" xfId="0" applyNumberFormat="1" applyFont="1" applyBorder="1"/>
    <xf numFmtId="2" fontId="6" fillId="0" borderId="19" xfId="0" applyNumberFormat="1" applyFont="1" applyBorder="1"/>
    <xf numFmtId="0" fontId="2" fillId="0" borderId="0" xfId="0" applyFont="1" applyBorder="1"/>
    <xf numFmtId="0" fontId="24" fillId="0" borderId="0" xfId="1" applyFont="1" applyBorder="1" applyAlignment="1">
      <alignment horizontal="center"/>
    </xf>
    <xf numFmtId="2" fontId="8" fillId="0" borderId="19" xfId="0" applyNumberFormat="1" applyFont="1" applyBorder="1"/>
    <xf numFmtId="0" fontId="22" fillId="0" borderId="0" xfId="0" applyFont="1" applyFill="1" applyBorder="1"/>
    <xf numFmtId="0" fontId="1" fillId="0" borderId="0" xfId="0" applyFont="1" applyAlignment="1">
      <alignment horizontal="left" vertical="top"/>
    </xf>
    <xf numFmtId="0" fontId="1" fillId="0" borderId="0" xfId="0" applyFont="1" applyAlignment="1">
      <alignment vertical="top"/>
    </xf>
    <xf numFmtId="0" fontId="1" fillId="0" borderId="3" xfId="0" applyFont="1" applyBorder="1" applyAlignment="1">
      <alignment vertical="top"/>
    </xf>
    <xf numFmtId="0" fontId="3" fillId="0" borderId="19" xfId="0" applyFont="1" applyFill="1" applyBorder="1" applyAlignment="1">
      <alignment horizontal="left" indent="2"/>
    </xf>
    <xf numFmtId="2" fontId="8" fillId="0" borderId="2" xfId="0" applyNumberFormat="1" applyFont="1" applyBorder="1"/>
    <xf numFmtId="2" fontId="8" fillId="0" borderId="3" xfId="0" applyNumberFormat="1" applyFont="1" applyBorder="1"/>
    <xf numFmtId="3" fontId="8" fillId="0" borderId="12" xfId="4" applyNumberFormat="1" applyFont="1" applyBorder="1"/>
    <xf numFmtId="3" fontId="8" fillId="0" borderId="11" xfId="4" applyNumberFormat="1" applyFont="1" applyBorder="1"/>
    <xf numFmtId="0" fontId="18" fillId="3" borderId="0" xfId="0" applyFont="1" applyFill="1" applyAlignment="1">
      <alignment horizontal="right"/>
    </xf>
    <xf numFmtId="0" fontId="6" fillId="0" borderId="3" xfId="0" applyFont="1" applyBorder="1" applyAlignment="1">
      <alignment horizontal="center"/>
    </xf>
    <xf numFmtId="0" fontId="19" fillId="0" borderId="0" xfId="0" applyFont="1" applyAlignment="1">
      <alignment horizontal="left"/>
    </xf>
    <xf numFmtId="0" fontId="49" fillId="0" borderId="8" xfId="0" applyFont="1" applyBorder="1" applyAlignment="1">
      <alignment horizontal="center"/>
    </xf>
    <xf numFmtId="0" fontId="49" fillId="0" borderId="9" xfId="0" applyFont="1" applyBorder="1" applyAlignment="1">
      <alignment horizontal="center"/>
    </xf>
    <xf numFmtId="0" fontId="49"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20" fillId="0" borderId="0" xfId="0" applyFont="1" applyFill="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1" fillId="0" borderId="3" xfId="0" applyFont="1" applyBorder="1" applyAlignment="1">
      <alignment horizontal="left"/>
    </xf>
    <xf numFmtId="0" fontId="10" fillId="4" borderId="0" xfId="4" applyFont="1" applyFill="1" applyBorder="1" applyAlignment="1">
      <alignment horizontal="center"/>
    </xf>
    <xf numFmtId="0" fontId="41" fillId="2" borderId="0" xfId="4" applyFont="1" applyFill="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25" fillId="0" borderId="3" xfId="0" applyFont="1" applyBorder="1" applyAlignment="1">
      <alignment horizontal="left"/>
    </xf>
    <xf numFmtId="0" fontId="23" fillId="3" borderId="0" xfId="0" applyFont="1" applyFill="1" applyAlignment="1">
      <alignment horizontal="right"/>
    </xf>
    <xf numFmtId="0" fontId="1" fillId="0" borderId="0" xfId="0" applyFont="1" applyBorder="1" applyAlignment="1">
      <alignment horizontal="left"/>
    </xf>
    <xf numFmtId="0" fontId="1" fillId="0" borderId="0" xfId="0" applyFont="1" applyBorder="1" applyAlignment="1"/>
    <xf numFmtId="0" fontId="33" fillId="0" borderId="1" xfId="0" applyFont="1" applyBorder="1" applyAlignment="1">
      <alignment horizontal="center"/>
    </xf>
    <xf numFmtId="0" fontId="35" fillId="0" borderId="8" xfId="0" applyFont="1" applyBorder="1" applyAlignment="1">
      <alignment horizontal="center"/>
    </xf>
    <xf numFmtId="0" fontId="34" fillId="0" borderId="9" xfId="0" applyFont="1" applyBorder="1" applyAlignment="1">
      <alignment horizontal="center"/>
    </xf>
    <xf numFmtId="0" fontId="15" fillId="0" borderId="3" xfId="0" applyFont="1" applyBorder="1" applyAlignment="1">
      <alignment horizontal="left"/>
    </xf>
    <xf numFmtId="0" fontId="6" fillId="0" borderId="1" xfId="0" applyFont="1" applyFill="1" applyBorder="1" applyAlignment="1">
      <alignment horizontal="right"/>
    </xf>
    <xf numFmtId="0" fontId="34" fillId="0" borderId="8" xfId="0" applyFont="1" applyBorder="1" applyAlignment="1">
      <alignment horizontal="center"/>
    </xf>
    <xf numFmtId="0" fontId="34" fillId="0" borderId="10" xfId="0" applyFont="1" applyBorder="1" applyAlignment="1">
      <alignment horizontal="center"/>
    </xf>
  </cellXfs>
  <cellStyles count="11">
    <cellStyle name="Comma 2" xfId="3"/>
    <cellStyle name="Comma 3" xfId="5"/>
    <cellStyle name="Hyperlink" xfId="1" builtinId="8"/>
    <cellStyle name="Normal" xfId="0" builtinId="0"/>
    <cellStyle name="Normal 2" xfId="4"/>
    <cellStyle name="Normal 2 2" xfId="6"/>
    <cellStyle name="Normal 3" xfId="7"/>
    <cellStyle name="Normal 3 2" xfId="10"/>
    <cellStyle name="Normal 4" xfId="9"/>
    <cellStyle name="Normal 5" xfId="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V348"/>
  <sheetViews>
    <sheetView showGridLines="0" tabSelected="1" zoomScale="80" zoomScaleNormal="80" zoomScaleSheetLayoutView="75" workbookViewId="0">
      <selection activeCell="P8" sqref="P8"/>
    </sheetView>
  </sheetViews>
  <sheetFormatPr defaultRowHeight="12.75"/>
  <cols>
    <col min="1" max="2" width="2.7109375" style="3" customWidth="1"/>
    <col min="3" max="3" width="44" style="3" customWidth="1"/>
    <col min="4" max="4" width="22.42578125" style="53" customWidth="1"/>
    <col min="5" max="9" width="12.7109375" style="3" customWidth="1"/>
    <col min="10" max="10" width="12.7109375" style="126" customWidth="1"/>
    <col min="11" max="11" width="12.7109375" style="56" customWidth="1"/>
    <col min="12" max="14" width="12.7109375" style="3" customWidth="1"/>
    <col min="15" max="15" width="9.140625" style="5"/>
    <col min="16" max="257" width="9.140625" style="3"/>
    <col min="258" max="258" width="2.7109375" style="3" customWidth="1"/>
    <col min="259" max="259" width="40" style="3" customWidth="1"/>
    <col min="260" max="260" width="19" style="3" customWidth="1"/>
    <col min="261" max="262" width="17.85546875" style="3" customWidth="1"/>
    <col min="263" max="264" width="17.140625" style="3" bestFit="1" customWidth="1"/>
    <col min="265" max="265" width="19" style="3" customWidth="1"/>
    <col min="266" max="266" width="21.5703125" style="3" customWidth="1"/>
    <col min="267" max="267" width="20" style="3" bestFit="1" customWidth="1"/>
    <col min="268" max="268" width="18.85546875" style="3" customWidth="1"/>
    <col min="269" max="270" width="20" style="3" bestFit="1" customWidth="1"/>
    <col min="271" max="513" width="9.140625" style="3"/>
    <col min="514" max="514" width="2.7109375" style="3" customWidth="1"/>
    <col min="515" max="515" width="40" style="3" customWidth="1"/>
    <col min="516" max="516" width="19" style="3" customWidth="1"/>
    <col min="517" max="518" width="17.85546875" style="3" customWidth="1"/>
    <col min="519" max="520" width="17.140625" style="3" bestFit="1" customWidth="1"/>
    <col min="521" max="521" width="19" style="3" customWidth="1"/>
    <col min="522" max="522" width="21.5703125" style="3" customWidth="1"/>
    <col min="523" max="523" width="20" style="3" bestFit="1" customWidth="1"/>
    <col min="524" max="524" width="18.85546875" style="3" customWidth="1"/>
    <col min="525" max="526" width="20" style="3" bestFit="1" customWidth="1"/>
    <col min="527" max="769" width="9.140625" style="3"/>
    <col min="770" max="770" width="2.7109375" style="3" customWidth="1"/>
    <col min="771" max="771" width="40" style="3" customWidth="1"/>
    <col min="772" max="772" width="19" style="3" customWidth="1"/>
    <col min="773" max="774" width="17.85546875" style="3" customWidth="1"/>
    <col min="775" max="776" width="17.140625" style="3" bestFit="1" customWidth="1"/>
    <col min="777" max="777" width="19" style="3" customWidth="1"/>
    <col min="778" max="778" width="21.5703125" style="3" customWidth="1"/>
    <col min="779" max="779" width="20" style="3" bestFit="1" customWidth="1"/>
    <col min="780" max="780" width="18.85546875" style="3" customWidth="1"/>
    <col min="781" max="782" width="20" style="3" bestFit="1" customWidth="1"/>
    <col min="783" max="1025" width="9.140625" style="3"/>
    <col min="1026" max="1026" width="2.7109375" style="3" customWidth="1"/>
    <col min="1027" max="1027" width="40" style="3" customWidth="1"/>
    <col min="1028" max="1028" width="19" style="3" customWidth="1"/>
    <col min="1029" max="1030" width="17.85546875" style="3" customWidth="1"/>
    <col min="1031" max="1032" width="17.140625" style="3" bestFit="1" customWidth="1"/>
    <col min="1033" max="1033" width="19" style="3" customWidth="1"/>
    <col min="1034" max="1034" width="21.5703125" style="3" customWidth="1"/>
    <col min="1035" max="1035" width="20" style="3" bestFit="1" customWidth="1"/>
    <col min="1036" max="1036" width="18.85546875" style="3" customWidth="1"/>
    <col min="1037" max="1038" width="20" style="3" bestFit="1" customWidth="1"/>
    <col min="1039" max="1281" width="9.140625" style="3"/>
    <col min="1282" max="1282" width="2.7109375" style="3" customWidth="1"/>
    <col min="1283" max="1283" width="40" style="3" customWidth="1"/>
    <col min="1284" max="1284" width="19" style="3" customWidth="1"/>
    <col min="1285" max="1286" width="17.85546875" style="3" customWidth="1"/>
    <col min="1287" max="1288" width="17.140625" style="3" bestFit="1" customWidth="1"/>
    <col min="1289" max="1289" width="19" style="3" customWidth="1"/>
    <col min="1290" max="1290" width="21.5703125" style="3" customWidth="1"/>
    <col min="1291" max="1291" width="20" style="3" bestFit="1" customWidth="1"/>
    <col min="1292" max="1292" width="18.85546875" style="3" customWidth="1"/>
    <col min="1293" max="1294" width="20" style="3" bestFit="1" customWidth="1"/>
    <col min="1295" max="1537" width="9.140625" style="3"/>
    <col min="1538" max="1538" width="2.7109375" style="3" customWidth="1"/>
    <col min="1539" max="1539" width="40" style="3" customWidth="1"/>
    <col min="1540" max="1540" width="19" style="3" customWidth="1"/>
    <col min="1541" max="1542" width="17.85546875" style="3" customWidth="1"/>
    <col min="1543" max="1544" width="17.140625" style="3" bestFit="1" customWidth="1"/>
    <col min="1545" max="1545" width="19" style="3" customWidth="1"/>
    <col min="1546" max="1546" width="21.5703125" style="3" customWidth="1"/>
    <col min="1547" max="1547" width="20" style="3" bestFit="1" customWidth="1"/>
    <col min="1548" max="1548" width="18.85546875" style="3" customWidth="1"/>
    <col min="1549" max="1550" width="20" style="3" bestFit="1" customWidth="1"/>
    <col min="1551" max="1793" width="9.140625" style="3"/>
    <col min="1794" max="1794" width="2.7109375" style="3" customWidth="1"/>
    <col min="1795" max="1795" width="40" style="3" customWidth="1"/>
    <col min="1796" max="1796" width="19" style="3" customWidth="1"/>
    <col min="1797" max="1798" width="17.85546875" style="3" customWidth="1"/>
    <col min="1799" max="1800" width="17.140625" style="3" bestFit="1" customWidth="1"/>
    <col min="1801" max="1801" width="19" style="3" customWidth="1"/>
    <col min="1802" max="1802" width="21.5703125" style="3" customWidth="1"/>
    <col min="1803" max="1803" width="20" style="3" bestFit="1" customWidth="1"/>
    <col min="1804" max="1804" width="18.85546875" style="3" customWidth="1"/>
    <col min="1805" max="1806" width="20" style="3" bestFit="1" customWidth="1"/>
    <col min="1807" max="2049" width="9.140625" style="3"/>
    <col min="2050" max="2050" width="2.7109375" style="3" customWidth="1"/>
    <col min="2051" max="2051" width="40" style="3" customWidth="1"/>
    <col min="2052" max="2052" width="19" style="3" customWidth="1"/>
    <col min="2053" max="2054" width="17.85546875" style="3" customWidth="1"/>
    <col min="2055" max="2056" width="17.140625" style="3" bestFit="1" customWidth="1"/>
    <col min="2057" max="2057" width="19" style="3" customWidth="1"/>
    <col min="2058" max="2058" width="21.5703125" style="3" customWidth="1"/>
    <col min="2059" max="2059" width="20" style="3" bestFit="1" customWidth="1"/>
    <col min="2060" max="2060" width="18.85546875" style="3" customWidth="1"/>
    <col min="2061" max="2062" width="20" style="3" bestFit="1" customWidth="1"/>
    <col min="2063" max="2305" width="9.140625" style="3"/>
    <col min="2306" max="2306" width="2.7109375" style="3" customWidth="1"/>
    <col min="2307" max="2307" width="40" style="3" customWidth="1"/>
    <col min="2308" max="2308" width="19" style="3" customWidth="1"/>
    <col min="2309" max="2310" width="17.85546875" style="3" customWidth="1"/>
    <col min="2311" max="2312" width="17.140625" style="3" bestFit="1" customWidth="1"/>
    <col min="2313" max="2313" width="19" style="3" customWidth="1"/>
    <col min="2314" max="2314" width="21.5703125" style="3" customWidth="1"/>
    <col min="2315" max="2315" width="20" style="3" bestFit="1" customWidth="1"/>
    <col min="2316" max="2316" width="18.85546875" style="3" customWidth="1"/>
    <col min="2317" max="2318" width="20" style="3" bestFit="1" customWidth="1"/>
    <col min="2319" max="2561" width="9.140625" style="3"/>
    <col min="2562" max="2562" width="2.7109375" style="3" customWidth="1"/>
    <col min="2563" max="2563" width="40" style="3" customWidth="1"/>
    <col min="2564" max="2564" width="19" style="3" customWidth="1"/>
    <col min="2565" max="2566" width="17.85546875" style="3" customWidth="1"/>
    <col min="2567" max="2568" width="17.140625" style="3" bestFit="1" customWidth="1"/>
    <col min="2569" max="2569" width="19" style="3" customWidth="1"/>
    <col min="2570" max="2570" width="21.5703125" style="3" customWidth="1"/>
    <col min="2571" max="2571" width="20" style="3" bestFit="1" customWidth="1"/>
    <col min="2572" max="2572" width="18.85546875" style="3" customWidth="1"/>
    <col min="2573" max="2574" width="20" style="3" bestFit="1" customWidth="1"/>
    <col min="2575" max="2817" width="9.140625" style="3"/>
    <col min="2818" max="2818" width="2.7109375" style="3" customWidth="1"/>
    <col min="2819" max="2819" width="40" style="3" customWidth="1"/>
    <col min="2820" max="2820" width="19" style="3" customWidth="1"/>
    <col min="2821" max="2822" width="17.85546875" style="3" customWidth="1"/>
    <col min="2823" max="2824" width="17.140625" style="3" bestFit="1" customWidth="1"/>
    <col min="2825" max="2825" width="19" style="3" customWidth="1"/>
    <col min="2826" max="2826" width="21.5703125" style="3" customWidth="1"/>
    <col min="2827" max="2827" width="20" style="3" bestFit="1" customWidth="1"/>
    <col min="2828" max="2828" width="18.85546875" style="3" customWidth="1"/>
    <col min="2829" max="2830" width="20" style="3" bestFit="1" customWidth="1"/>
    <col min="2831" max="3073" width="9.140625" style="3"/>
    <col min="3074" max="3074" width="2.7109375" style="3" customWidth="1"/>
    <col min="3075" max="3075" width="40" style="3" customWidth="1"/>
    <col min="3076" max="3076" width="19" style="3" customWidth="1"/>
    <col min="3077" max="3078" width="17.85546875" style="3" customWidth="1"/>
    <col min="3079" max="3080" width="17.140625" style="3" bestFit="1" customWidth="1"/>
    <col min="3081" max="3081" width="19" style="3" customWidth="1"/>
    <col min="3082" max="3082" width="21.5703125" style="3" customWidth="1"/>
    <col min="3083" max="3083" width="20" style="3" bestFit="1" customWidth="1"/>
    <col min="3084" max="3084" width="18.85546875" style="3" customWidth="1"/>
    <col min="3085" max="3086" width="20" style="3" bestFit="1" customWidth="1"/>
    <col min="3087" max="3329" width="9.140625" style="3"/>
    <col min="3330" max="3330" width="2.7109375" style="3" customWidth="1"/>
    <col min="3331" max="3331" width="40" style="3" customWidth="1"/>
    <col min="3332" max="3332" width="19" style="3" customWidth="1"/>
    <col min="3333" max="3334" width="17.85546875" style="3" customWidth="1"/>
    <col min="3335" max="3336" width="17.140625" style="3" bestFit="1" customWidth="1"/>
    <col min="3337" max="3337" width="19" style="3" customWidth="1"/>
    <col min="3338" max="3338" width="21.5703125" style="3" customWidth="1"/>
    <col min="3339" max="3339" width="20" style="3" bestFit="1" customWidth="1"/>
    <col min="3340" max="3340" width="18.85546875" style="3" customWidth="1"/>
    <col min="3341" max="3342" width="20" style="3" bestFit="1" customWidth="1"/>
    <col min="3343" max="3585" width="9.140625" style="3"/>
    <col min="3586" max="3586" width="2.7109375" style="3" customWidth="1"/>
    <col min="3587" max="3587" width="40" style="3" customWidth="1"/>
    <col min="3588" max="3588" width="19" style="3" customWidth="1"/>
    <col min="3589" max="3590" width="17.85546875" style="3" customWidth="1"/>
    <col min="3591" max="3592" width="17.140625" style="3" bestFit="1" customWidth="1"/>
    <col min="3593" max="3593" width="19" style="3" customWidth="1"/>
    <col min="3594" max="3594" width="21.5703125" style="3" customWidth="1"/>
    <col min="3595" max="3595" width="20" style="3" bestFit="1" customWidth="1"/>
    <col min="3596" max="3596" width="18.85546875" style="3" customWidth="1"/>
    <col min="3597" max="3598" width="20" style="3" bestFit="1" customWidth="1"/>
    <col min="3599" max="3841" width="9.140625" style="3"/>
    <col min="3842" max="3842" width="2.7109375" style="3" customWidth="1"/>
    <col min="3843" max="3843" width="40" style="3" customWidth="1"/>
    <col min="3844" max="3844" width="19" style="3" customWidth="1"/>
    <col min="3845" max="3846" width="17.85546875" style="3" customWidth="1"/>
    <col min="3847" max="3848" width="17.140625" style="3" bestFit="1" customWidth="1"/>
    <col min="3849" max="3849" width="19" style="3" customWidth="1"/>
    <col min="3850" max="3850" width="21.5703125" style="3" customWidth="1"/>
    <col min="3851" max="3851" width="20" style="3" bestFit="1" customWidth="1"/>
    <col min="3852" max="3852" width="18.85546875" style="3" customWidth="1"/>
    <col min="3853" max="3854" width="20" style="3" bestFit="1" customWidth="1"/>
    <col min="3855" max="4097" width="9.140625" style="3"/>
    <col min="4098" max="4098" width="2.7109375" style="3" customWidth="1"/>
    <col min="4099" max="4099" width="40" style="3" customWidth="1"/>
    <col min="4100" max="4100" width="19" style="3" customWidth="1"/>
    <col min="4101" max="4102" width="17.85546875" style="3" customWidth="1"/>
    <col min="4103" max="4104" width="17.140625" style="3" bestFit="1" customWidth="1"/>
    <col min="4105" max="4105" width="19" style="3" customWidth="1"/>
    <col min="4106" max="4106" width="21.5703125" style="3" customWidth="1"/>
    <col min="4107" max="4107" width="20" style="3" bestFit="1" customWidth="1"/>
    <col min="4108" max="4108" width="18.85546875" style="3" customWidth="1"/>
    <col min="4109" max="4110" width="20" style="3" bestFit="1" customWidth="1"/>
    <col min="4111" max="4353" width="9.140625" style="3"/>
    <col min="4354" max="4354" width="2.7109375" style="3" customWidth="1"/>
    <col min="4355" max="4355" width="40" style="3" customWidth="1"/>
    <col min="4356" max="4356" width="19" style="3" customWidth="1"/>
    <col min="4357" max="4358" width="17.85546875" style="3" customWidth="1"/>
    <col min="4359" max="4360" width="17.140625" style="3" bestFit="1" customWidth="1"/>
    <col min="4361" max="4361" width="19" style="3" customWidth="1"/>
    <col min="4362" max="4362" width="21.5703125" style="3" customWidth="1"/>
    <col min="4363" max="4363" width="20" style="3" bestFit="1" customWidth="1"/>
    <col min="4364" max="4364" width="18.85546875" style="3" customWidth="1"/>
    <col min="4365" max="4366" width="20" style="3" bestFit="1" customWidth="1"/>
    <col min="4367" max="4609" width="9.140625" style="3"/>
    <col min="4610" max="4610" width="2.7109375" style="3" customWidth="1"/>
    <col min="4611" max="4611" width="40" style="3" customWidth="1"/>
    <col min="4612" max="4612" width="19" style="3" customWidth="1"/>
    <col min="4613" max="4614" width="17.85546875" style="3" customWidth="1"/>
    <col min="4615" max="4616" width="17.140625" style="3" bestFit="1" customWidth="1"/>
    <col min="4617" max="4617" width="19" style="3" customWidth="1"/>
    <col min="4618" max="4618" width="21.5703125" style="3" customWidth="1"/>
    <col min="4619" max="4619" width="20" style="3" bestFit="1" customWidth="1"/>
    <col min="4620" max="4620" width="18.85546875" style="3" customWidth="1"/>
    <col min="4621" max="4622" width="20" style="3" bestFit="1" customWidth="1"/>
    <col min="4623" max="4865" width="9.140625" style="3"/>
    <col min="4866" max="4866" width="2.7109375" style="3" customWidth="1"/>
    <col min="4867" max="4867" width="40" style="3" customWidth="1"/>
    <col min="4868" max="4868" width="19" style="3" customWidth="1"/>
    <col min="4869" max="4870" width="17.85546875" style="3" customWidth="1"/>
    <col min="4871" max="4872" width="17.140625" style="3" bestFit="1" customWidth="1"/>
    <col min="4873" max="4873" width="19" style="3" customWidth="1"/>
    <col min="4874" max="4874" width="21.5703125" style="3" customWidth="1"/>
    <col min="4875" max="4875" width="20" style="3" bestFit="1" customWidth="1"/>
    <col min="4876" max="4876" width="18.85546875" style="3" customWidth="1"/>
    <col min="4877" max="4878" width="20" style="3" bestFit="1" customWidth="1"/>
    <col min="4879" max="5121" width="9.140625" style="3"/>
    <col min="5122" max="5122" width="2.7109375" style="3" customWidth="1"/>
    <col min="5123" max="5123" width="40" style="3" customWidth="1"/>
    <col min="5124" max="5124" width="19" style="3" customWidth="1"/>
    <col min="5125" max="5126" width="17.85546875" style="3" customWidth="1"/>
    <col min="5127" max="5128" width="17.140625" style="3" bestFit="1" customWidth="1"/>
    <col min="5129" max="5129" width="19" style="3" customWidth="1"/>
    <col min="5130" max="5130" width="21.5703125" style="3" customWidth="1"/>
    <col min="5131" max="5131" width="20" style="3" bestFit="1" customWidth="1"/>
    <col min="5132" max="5132" width="18.85546875" style="3" customWidth="1"/>
    <col min="5133" max="5134" width="20" style="3" bestFit="1" customWidth="1"/>
    <col min="5135" max="5377" width="9.140625" style="3"/>
    <col min="5378" max="5378" width="2.7109375" style="3" customWidth="1"/>
    <col min="5379" max="5379" width="40" style="3" customWidth="1"/>
    <col min="5380" max="5380" width="19" style="3" customWidth="1"/>
    <col min="5381" max="5382" width="17.85546875" style="3" customWidth="1"/>
    <col min="5383" max="5384" width="17.140625" style="3" bestFit="1" customWidth="1"/>
    <col min="5385" max="5385" width="19" style="3" customWidth="1"/>
    <col min="5386" max="5386" width="21.5703125" style="3" customWidth="1"/>
    <col min="5387" max="5387" width="20" style="3" bestFit="1" customWidth="1"/>
    <col min="5388" max="5388" width="18.85546875" style="3" customWidth="1"/>
    <col min="5389" max="5390" width="20" style="3" bestFit="1" customWidth="1"/>
    <col min="5391" max="5633" width="9.140625" style="3"/>
    <col min="5634" max="5634" width="2.7109375" style="3" customWidth="1"/>
    <col min="5635" max="5635" width="40" style="3" customWidth="1"/>
    <col min="5636" max="5636" width="19" style="3" customWidth="1"/>
    <col min="5637" max="5638" width="17.85546875" style="3" customWidth="1"/>
    <col min="5639" max="5640" width="17.140625" style="3" bestFit="1" customWidth="1"/>
    <col min="5641" max="5641" width="19" style="3" customWidth="1"/>
    <col min="5642" max="5642" width="21.5703125" style="3" customWidth="1"/>
    <col min="5643" max="5643" width="20" style="3" bestFit="1" customWidth="1"/>
    <col min="5644" max="5644" width="18.85546875" style="3" customWidth="1"/>
    <col min="5645" max="5646" width="20" style="3" bestFit="1" customWidth="1"/>
    <col min="5647" max="5889" width="9.140625" style="3"/>
    <col min="5890" max="5890" width="2.7109375" style="3" customWidth="1"/>
    <col min="5891" max="5891" width="40" style="3" customWidth="1"/>
    <col min="5892" max="5892" width="19" style="3" customWidth="1"/>
    <col min="5893" max="5894" width="17.85546875" style="3" customWidth="1"/>
    <col min="5895" max="5896" width="17.140625" style="3" bestFit="1" customWidth="1"/>
    <col min="5897" max="5897" width="19" style="3" customWidth="1"/>
    <col min="5898" max="5898" width="21.5703125" style="3" customWidth="1"/>
    <col min="5899" max="5899" width="20" style="3" bestFit="1" customWidth="1"/>
    <col min="5900" max="5900" width="18.85546875" style="3" customWidth="1"/>
    <col min="5901" max="5902" width="20" style="3" bestFit="1" customWidth="1"/>
    <col min="5903" max="6145" width="9.140625" style="3"/>
    <col min="6146" max="6146" width="2.7109375" style="3" customWidth="1"/>
    <col min="6147" max="6147" width="40" style="3" customWidth="1"/>
    <col min="6148" max="6148" width="19" style="3" customWidth="1"/>
    <col min="6149" max="6150" width="17.85546875" style="3" customWidth="1"/>
    <col min="6151" max="6152" width="17.140625" style="3" bestFit="1" customWidth="1"/>
    <col min="6153" max="6153" width="19" style="3" customWidth="1"/>
    <col min="6154" max="6154" width="21.5703125" style="3" customWidth="1"/>
    <col min="6155" max="6155" width="20" style="3" bestFit="1" customWidth="1"/>
    <col min="6156" max="6156" width="18.85546875" style="3" customWidth="1"/>
    <col min="6157" max="6158" width="20" style="3" bestFit="1" customWidth="1"/>
    <col min="6159" max="6401" width="9.140625" style="3"/>
    <col min="6402" max="6402" width="2.7109375" style="3" customWidth="1"/>
    <col min="6403" max="6403" width="40" style="3" customWidth="1"/>
    <col min="6404" max="6404" width="19" style="3" customWidth="1"/>
    <col min="6405" max="6406" width="17.85546875" style="3" customWidth="1"/>
    <col min="6407" max="6408" width="17.140625" style="3" bestFit="1" customWidth="1"/>
    <col min="6409" max="6409" width="19" style="3" customWidth="1"/>
    <col min="6410" max="6410" width="21.5703125" style="3" customWidth="1"/>
    <col min="6411" max="6411" width="20" style="3" bestFit="1" customWidth="1"/>
    <col min="6412" max="6412" width="18.85546875" style="3" customWidth="1"/>
    <col min="6413" max="6414" width="20" style="3" bestFit="1" customWidth="1"/>
    <col min="6415" max="6657" width="9.140625" style="3"/>
    <col min="6658" max="6658" width="2.7109375" style="3" customWidth="1"/>
    <col min="6659" max="6659" width="40" style="3" customWidth="1"/>
    <col min="6660" max="6660" width="19" style="3" customWidth="1"/>
    <col min="6661" max="6662" width="17.85546875" style="3" customWidth="1"/>
    <col min="6663" max="6664" width="17.140625" style="3" bestFit="1" customWidth="1"/>
    <col min="6665" max="6665" width="19" style="3" customWidth="1"/>
    <col min="6666" max="6666" width="21.5703125" style="3" customWidth="1"/>
    <col min="6667" max="6667" width="20" style="3" bestFit="1" customWidth="1"/>
    <col min="6668" max="6668" width="18.85546875" style="3" customWidth="1"/>
    <col min="6669" max="6670" width="20" style="3" bestFit="1" customWidth="1"/>
    <col min="6671" max="6913" width="9.140625" style="3"/>
    <col min="6914" max="6914" width="2.7109375" style="3" customWidth="1"/>
    <col min="6915" max="6915" width="40" style="3" customWidth="1"/>
    <col min="6916" max="6916" width="19" style="3" customWidth="1"/>
    <col min="6917" max="6918" width="17.85546875" style="3" customWidth="1"/>
    <col min="6919" max="6920" width="17.140625" style="3" bestFit="1" customWidth="1"/>
    <col min="6921" max="6921" width="19" style="3" customWidth="1"/>
    <col min="6922" max="6922" width="21.5703125" style="3" customWidth="1"/>
    <col min="6923" max="6923" width="20" style="3" bestFit="1" customWidth="1"/>
    <col min="6924" max="6924" width="18.85546875" style="3" customWidth="1"/>
    <col min="6925" max="6926" width="20" style="3" bestFit="1" customWidth="1"/>
    <col min="6927" max="7169" width="9.140625" style="3"/>
    <col min="7170" max="7170" width="2.7109375" style="3" customWidth="1"/>
    <col min="7171" max="7171" width="40" style="3" customWidth="1"/>
    <col min="7172" max="7172" width="19" style="3" customWidth="1"/>
    <col min="7173" max="7174" width="17.85546875" style="3" customWidth="1"/>
    <col min="7175" max="7176" width="17.140625" style="3" bestFit="1" customWidth="1"/>
    <col min="7177" max="7177" width="19" style="3" customWidth="1"/>
    <col min="7178" max="7178" width="21.5703125" style="3" customWidth="1"/>
    <col min="7179" max="7179" width="20" style="3" bestFit="1" customWidth="1"/>
    <col min="7180" max="7180" width="18.85546875" style="3" customWidth="1"/>
    <col min="7181" max="7182" width="20" style="3" bestFit="1" customWidth="1"/>
    <col min="7183" max="7425" width="9.140625" style="3"/>
    <col min="7426" max="7426" width="2.7109375" style="3" customWidth="1"/>
    <col min="7427" max="7427" width="40" style="3" customWidth="1"/>
    <col min="7428" max="7428" width="19" style="3" customWidth="1"/>
    <col min="7429" max="7430" width="17.85546875" style="3" customWidth="1"/>
    <col min="7431" max="7432" width="17.140625" style="3" bestFit="1" customWidth="1"/>
    <col min="7433" max="7433" width="19" style="3" customWidth="1"/>
    <col min="7434" max="7434" width="21.5703125" style="3" customWidth="1"/>
    <col min="7435" max="7435" width="20" style="3" bestFit="1" customWidth="1"/>
    <col min="7436" max="7436" width="18.85546875" style="3" customWidth="1"/>
    <col min="7437" max="7438" width="20" style="3" bestFit="1" customWidth="1"/>
    <col min="7439" max="7681" width="9.140625" style="3"/>
    <col min="7682" max="7682" width="2.7109375" style="3" customWidth="1"/>
    <col min="7683" max="7683" width="40" style="3" customWidth="1"/>
    <col min="7684" max="7684" width="19" style="3" customWidth="1"/>
    <col min="7685" max="7686" width="17.85546875" style="3" customWidth="1"/>
    <col min="7687" max="7688" width="17.140625" style="3" bestFit="1" customWidth="1"/>
    <col min="7689" max="7689" width="19" style="3" customWidth="1"/>
    <col min="7690" max="7690" width="21.5703125" style="3" customWidth="1"/>
    <col min="7691" max="7691" width="20" style="3" bestFit="1" customWidth="1"/>
    <col min="7692" max="7692" width="18.85546875" style="3" customWidth="1"/>
    <col min="7693" max="7694" width="20" style="3" bestFit="1" customWidth="1"/>
    <col min="7695" max="7937" width="9.140625" style="3"/>
    <col min="7938" max="7938" width="2.7109375" style="3" customWidth="1"/>
    <col min="7939" max="7939" width="40" style="3" customWidth="1"/>
    <col min="7940" max="7940" width="19" style="3" customWidth="1"/>
    <col min="7941" max="7942" width="17.85546875" style="3" customWidth="1"/>
    <col min="7943" max="7944" width="17.140625" style="3" bestFit="1" customWidth="1"/>
    <col min="7945" max="7945" width="19" style="3" customWidth="1"/>
    <col min="7946" max="7946" width="21.5703125" style="3" customWidth="1"/>
    <col min="7947" max="7947" width="20" style="3" bestFit="1" customWidth="1"/>
    <col min="7948" max="7948" width="18.85546875" style="3" customWidth="1"/>
    <col min="7949" max="7950" width="20" style="3" bestFit="1" customWidth="1"/>
    <col min="7951" max="8193" width="9.140625" style="3"/>
    <col min="8194" max="8194" width="2.7109375" style="3" customWidth="1"/>
    <col min="8195" max="8195" width="40" style="3" customWidth="1"/>
    <col min="8196" max="8196" width="19" style="3" customWidth="1"/>
    <col min="8197" max="8198" width="17.85546875" style="3" customWidth="1"/>
    <col min="8199" max="8200" width="17.140625" style="3" bestFit="1" customWidth="1"/>
    <col min="8201" max="8201" width="19" style="3" customWidth="1"/>
    <col min="8202" max="8202" width="21.5703125" style="3" customWidth="1"/>
    <col min="8203" max="8203" width="20" style="3" bestFit="1" customWidth="1"/>
    <col min="8204" max="8204" width="18.85546875" style="3" customWidth="1"/>
    <col min="8205" max="8206" width="20" style="3" bestFit="1" customWidth="1"/>
    <col min="8207" max="8449" width="9.140625" style="3"/>
    <col min="8450" max="8450" width="2.7109375" style="3" customWidth="1"/>
    <col min="8451" max="8451" width="40" style="3" customWidth="1"/>
    <col min="8452" max="8452" width="19" style="3" customWidth="1"/>
    <col min="8453" max="8454" width="17.85546875" style="3" customWidth="1"/>
    <col min="8455" max="8456" width="17.140625" style="3" bestFit="1" customWidth="1"/>
    <col min="8457" max="8457" width="19" style="3" customWidth="1"/>
    <col min="8458" max="8458" width="21.5703125" style="3" customWidth="1"/>
    <col min="8459" max="8459" width="20" style="3" bestFit="1" customWidth="1"/>
    <col min="8460" max="8460" width="18.85546875" style="3" customWidth="1"/>
    <col min="8461" max="8462" width="20" style="3" bestFit="1" customWidth="1"/>
    <col min="8463" max="8705" width="9.140625" style="3"/>
    <col min="8706" max="8706" width="2.7109375" style="3" customWidth="1"/>
    <col min="8707" max="8707" width="40" style="3" customWidth="1"/>
    <col min="8708" max="8708" width="19" style="3" customWidth="1"/>
    <col min="8709" max="8710" width="17.85546875" style="3" customWidth="1"/>
    <col min="8711" max="8712" width="17.140625" style="3" bestFit="1" customWidth="1"/>
    <col min="8713" max="8713" width="19" style="3" customWidth="1"/>
    <col min="8714" max="8714" width="21.5703125" style="3" customWidth="1"/>
    <col min="8715" max="8715" width="20" style="3" bestFit="1" customWidth="1"/>
    <col min="8716" max="8716" width="18.85546875" style="3" customWidth="1"/>
    <col min="8717" max="8718" width="20" style="3" bestFit="1" customWidth="1"/>
    <col min="8719" max="8961" width="9.140625" style="3"/>
    <col min="8962" max="8962" width="2.7109375" style="3" customWidth="1"/>
    <col min="8963" max="8963" width="40" style="3" customWidth="1"/>
    <col min="8964" max="8964" width="19" style="3" customWidth="1"/>
    <col min="8965" max="8966" width="17.85546875" style="3" customWidth="1"/>
    <col min="8967" max="8968" width="17.140625" style="3" bestFit="1" customWidth="1"/>
    <col min="8969" max="8969" width="19" style="3" customWidth="1"/>
    <col min="8970" max="8970" width="21.5703125" style="3" customWidth="1"/>
    <col min="8971" max="8971" width="20" style="3" bestFit="1" customWidth="1"/>
    <col min="8972" max="8972" width="18.85546875" style="3" customWidth="1"/>
    <col min="8973" max="8974" width="20" style="3" bestFit="1" customWidth="1"/>
    <col min="8975" max="9217" width="9.140625" style="3"/>
    <col min="9218" max="9218" width="2.7109375" style="3" customWidth="1"/>
    <col min="9219" max="9219" width="40" style="3" customWidth="1"/>
    <col min="9220" max="9220" width="19" style="3" customWidth="1"/>
    <col min="9221" max="9222" width="17.85546875" style="3" customWidth="1"/>
    <col min="9223" max="9224" width="17.140625" style="3" bestFit="1" customWidth="1"/>
    <col min="9225" max="9225" width="19" style="3" customWidth="1"/>
    <col min="9226" max="9226" width="21.5703125" style="3" customWidth="1"/>
    <col min="9227" max="9227" width="20" style="3" bestFit="1" customWidth="1"/>
    <col min="9228" max="9228" width="18.85546875" style="3" customWidth="1"/>
    <col min="9229" max="9230" width="20" style="3" bestFit="1" customWidth="1"/>
    <col min="9231" max="9473" width="9.140625" style="3"/>
    <col min="9474" max="9474" width="2.7109375" style="3" customWidth="1"/>
    <col min="9475" max="9475" width="40" style="3" customWidth="1"/>
    <col min="9476" max="9476" width="19" style="3" customWidth="1"/>
    <col min="9477" max="9478" width="17.85546875" style="3" customWidth="1"/>
    <col min="9479" max="9480" width="17.140625" style="3" bestFit="1" customWidth="1"/>
    <col min="9481" max="9481" width="19" style="3" customWidth="1"/>
    <col min="9482" max="9482" width="21.5703125" style="3" customWidth="1"/>
    <col min="9483" max="9483" width="20" style="3" bestFit="1" customWidth="1"/>
    <col min="9484" max="9484" width="18.85546875" style="3" customWidth="1"/>
    <col min="9485" max="9486" width="20" style="3" bestFit="1" customWidth="1"/>
    <col min="9487" max="9729" width="9.140625" style="3"/>
    <col min="9730" max="9730" width="2.7109375" style="3" customWidth="1"/>
    <col min="9731" max="9731" width="40" style="3" customWidth="1"/>
    <col min="9732" max="9732" width="19" style="3" customWidth="1"/>
    <col min="9733" max="9734" width="17.85546875" style="3" customWidth="1"/>
    <col min="9735" max="9736" width="17.140625" style="3" bestFit="1" customWidth="1"/>
    <col min="9737" max="9737" width="19" style="3" customWidth="1"/>
    <col min="9738" max="9738" width="21.5703125" style="3" customWidth="1"/>
    <col min="9739" max="9739" width="20" style="3" bestFit="1" customWidth="1"/>
    <col min="9740" max="9740" width="18.85546875" style="3" customWidth="1"/>
    <col min="9741" max="9742" width="20" style="3" bestFit="1" customWidth="1"/>
    <col min="9743" max="9985" width="9.140625" style="3"/>
    <col min="9986" max="9986" width="2.7109375" style="3" customWidth="1"/>
    <col min="9987" max="9987" width="40" style="3" customWidth="1"/>
    <col min="9988" max="9988" width="19" style="3" customWidth="1"/>
    <col min="9989" max="9990" width="17.85546875" style="3" customWidth="1"/>
    <col min="9991" max="9992" width="17.140625" style="3" bestFit="1" customWidth="1"/>
    <col min="9993" max="9993" width="19" style="3" customWidth="1"/>
    <col min="9994" max="9994" width="21.5703125" style="3" customWidth="1"/>
    <col min="9995" max="9995" width="20" style="3" bestFit="1" customWidth="1"/>
    <col min="9996" max="9996" width="18.85546875" style="3" customWidth="1"/>
    <col min="9997" max="9998" width="20" style="3" bestFit="1" customWidth="1"/>
    <col min="9999" max="10241" width="9.140625" style="3"/>
    <col min="10242" max="10242" width="2.7109375" style="3" customWidth="1"/>
    <col min="10243" max="10243" width="40" style="3" customWidth="1"/>
    <col min="10244" max="10244" width="19" style="3" customWidth="1"/>
    <col min="10245" max="10246" width="17.85546875" style="3" customWidth="1"/>
    <col min="10247" max="10248" width="17.140625" style="3" bestFit="1" customWidth="1"/>
    <col min="10249" max="10249" width="19" style="3" customWidth="1"/>
    <col min="10250" max="10250" width="21.5703125" style="3" customWidth="1"/>
    <col min="10251" max="10251" width="20" style="3" bestFit="1" customWidth="1"/>
    <col min="10252" max="10252" width="18.85546875" style="3" customWidth="1"/>
    <col min="10253" max="10254" width="20" style="3" bestFit="1" customWidth="1"/>
    <col min="10255" max="10497" width="9.140625" style="3"/>
    <col min="10498" max="10498" width="2.7109375" style="3" customWidth="1"/>
    <col min="10499" max="10499" width="40" style="3" customWidth="1"/>
    <col min="10500" max="10500" width="19" style="3" customWidth="1"/>
    <col min="10501" max="10502" width="17.85546875" style="3" customWidth="1"/>
    <col min="10503" max="10504" width="17.140625" style="3" bestFit="1" customWidth="1"/>
    <col min="10505" max="10505" width="19" style="3" customWidth="1"/>
    <col min="10506" max="10506" width="21.5703125" style="3" customWidth="1"/>
    <col min="10507" max="10507" width="20" style="3" bestFit="1" customWidth="1"/>
    <col min="10508" max="10508" width="18.85546875" style="3" customWidth="1"/>
    <col min="10509" max="10510" width="20" style="3" bestFit="1" customWidth="1"/>
    <col min="10511" max="10753" width="9.140625" style="3"/>
    <col min="10754" max="10754" width="2.7109375" style="3" customWidth="1"/>
    <col min="10755" max="10755" width="40" style="3" customWidth="1"/>
    <col min="10756" max="10756" width="19" style="3" customWidth="1"/>
    <col min="10757" max="10758" width="17.85546875" style="3" customWidth="1"/>
    <col min="10759" max="10760" width="17.140625" style="3" bestFit="1" customWidth="1"/>
    <col min="10761" max="10761" width="19" style="3" customWidth="1"/>
    <col min="10762" max="10762" width="21.5703125" style="3" customWidth="1"/>
    <col min="10763" max="10763" width="20" style="3" bestFit="1" customWidth="1"/>
    <col min="10764" max="10764" width="18.85546875" style="3" customWidth="1"/>
    <col min="10765" max="10766" width="20" style="3" bestFit="1" customWidth="1"/>
    <col min="10767" max="11009" width="9.140625" style="3"/>
    <col min="11010" max="11010" width="2.7109375" style="3" customWidth="1"/>
    <col min="11011" max="11011" width="40" style="3" customWidth="1"/>
    <col min="11012" max="11012" width="19" style="3" customWidth="1"/>
    <col min="11013" max="11014" width="17.85546875" style="3" customWidth="1"/>
    <col min="11015" max="11016" width="17.140625" style="3" bestFit="1" customWidth="1"/>
    <col min="11017" max="11017" width="19" style="3" customWidth="1"/>
    <col min="11018" max="11018" width="21.5703125" style="3" customWidth="1"/>
    <col min="11019" max="11019" width="20" style="3" bestFit="1" customWidth="1"/>
    <col min="11020" max="11020" width="18.85546875" style="3" customWidth="1"/>
    <col min="11021" max="11022" width="20" style="3" bestFit="1" customWidth="1"/>
    <col min="11023" max="11265" width="9.140625" style="3"/>
    <col min="11266" max="11266" width="2.7109375" style="3" customWidth="1"/>
    <col min="11267" max="11267" width="40" style="3" customWidth="1"/>
    <col min="11268" max="11268" width="19" style="3" customWidth="1"/>
    <col min="11269" max="11270" width="17.85546875" style="3" customWidth="1"/>
    <col min="11271" max="11272" width="17.140625" style="3" bestFit="1" customWidth="1"/>
    <col min="11273" max="11273" width="19" style="3" customWidth="1"/>
    <col min="11274" max="11274" width="21.5703125" style="3" customWidth="1"/>
    <col min="11275" max="11275" width="20" style="3" bestFit="1" customWidth="1"/>
    <col min="11276" max="11276" width="18.85546875" style="3" customWidth="1"/>
    <col min="11277" max="11278" width="20" style="3" bestFit="1" customWidth="1"/>
    <col min="11279" max="11521" width="9.140625" style="3"/>
    <col min="11522" max="11522" width="2.7109375" style="3" customWidth="1"/>
    <col min="11523" max="11523" width="40" style="3" customWidth="1"/>
    <col min="11524" max="11524" width="19" style="3" customWidth="1"/>
    <col min="11525" max="11526" width="17.85546875" style="3" customWidth="1"/>
    <col min="11527" max="11528" width="17.140625" style="3" bestFit="1" customWidth="1"/>
    <col min="11529" max="11529" width="19" style="3" customWidth="1"/>
    <col min="11530" max="11530" width="21.5703125" style="3" customWidth="1"/>
    <col min="11531" max="11531" width="20" style="3" bestFit="1" customWidth="1"/>
    <col min="11532" max="11532" width="18.85546875" style="3" customWidth="1"/>
    <col min="11533" max="11534" width="20" style="3" bestFit="1" customWidth="1"/>
    <col min="11535" max="11777" width="9.140625" style="3"/>
    <col min="11778" max="11778" width="2.7109375" style="3" customWidth="1"/>
    <col min="11779" max="11779" width="40" style="3" customWidth="1"/>
    <col min="11780" max="11780" width="19" style="3" customWidth="1"/>
    <col min="11781" max="11782" width="17.85546875" style="3" customWidth="1"/>
    <col min="11783" max="11784" width="17.140625" style="3" bestFit="1" customWidth="1"/>
    <col min="11785" max="11785" width="19" style="3" customWidth="1"/>
    <col min="11786" max="11786" width="21.5703125" style="3" customWidth="1"/>
    <col min="11787" max="11787" width="20" style="3" bestFit="1" customWidth="1"/>
    <col min="11788" max="11788" width="18.85546875" style="3" customWidth="1"/>
    <col min="11789" max="11790" width="20" style="3" bestFit="1" customWidth="1"/>
    <col min="11791" max="12033" width="9.140625" style="3"/>
    <col min="12034" max="12034" width="2.7109375" style="3" customWidth="1"/>
    <col min="12035" max="12035" width="40" style="3" customWidth="1"/>
    <col min="12036" max="12036" width="19" style="3" customWidth="1"/>
    <col min="12037" max="12038" width="17.85546875" style="3" customWidth="1"/>
    <col min="12039" max="12040" width="17.140625" style="3" bestFit="1" customWidth="1"/>
    <col min="12041" max="12041" width="19" style="3" customWidth="1"/>
    <col min="12042" max="12042" width="21.5703125" style="3" customWidth="1"/>
    <col min="12043" max="12043" width="20" style="3" bestFit="1" customWidth="1"/>
    <col min="12044" max="12044" width="18.85546875" style="3" customWidth="1"/>
    <col min="12045" max="12046" width="20" style="3" bestFit="1" customWidth="1"/>
    <col min="12047" max="12289" width="9.140625" style="3"/>
    <col min="12290" max="12290" width="2.7109375" style="3" customWidth="1"/>
    <col min="12291" max="12291" width="40" style="3" customWidth="1"/>
    <col min="12292" max="12292" width="19" style="3" customWidth="1"/>
    <col min="12293" max="12294" width="17.85546875" style="3" customWidth="1"/>
    <col min="12295" max="12296" width="17.140625" style="3" bestFit="1" customWidth="1"/>
    <col min="12297" max="12297" width="19" style="3" customWidth="1"/>
    <col min="12298" max="12298" width="21.5703125" style="3" customWidth="1"/>
    <col min="12299" max="12299" width="20" style="3" bestFit="1" customWidth="1"/>
    <col min="12300" max="12300" width="18.85546875" style="3" customWidth="1"/>
    <col min="12301" max="12302" width="20" style="3" bestFit="1" customWidth="1"/>
    <col min="12303" max="12545" width="9.140625" style="3"/>
    <col min="12546" max="12546" width="2.7109375" style="3" customWidth="1"/>
    <col min="12547" max="12547" width="40" style="3" customWidth="1"/>
    <col min="12548" max="12548" width="19" style="3" customWidth="1"/>
    <col min="12549" max="12550" width="17.85546875" style="3" customWidth="1"/>
    <col min="12551" max="12552" width="17.140625" style="3" bestFit="1" customWidth="1"/>
    <col min="12553" max="12553" width="19" style="3" customWidth="1"/>
    <col min="12554" max="12554" width="21.5703125" style="3" customWidth="1"/>
    <col min="12555" max="12555" width="20" style="3" bestFit="1" customWidth="1"/>
    <col min="12556" max="12556" width="18.85546875" style="3" customWidth="1"/>
    <col min="12557" max="12558" width="20" style="3" bestFit="1" customWidth="1"/>
    <col min="12559" max="12801" width="9.140625" style="3"/>
    <col min="12802" max="12802" width="2.7109375" style="3" customWidth="1"/>
    <col min="12803" max="12803" width="40" style="3" customWidth="1"/>
    <col min="12804" max="12804" width="19" style="3" customWidth="1"/>
    <col min="12805" max="12806" width="17.85546875" style="3" customWidth="1"/>
    <col min="12807" max="12808" width="17.140625" style="3" bestFit="1" customWidth="1"/>
    <col min="12809" max="12809" width="19" style="3" customWidth="1"/>
    <col min="12810" max="12810" width="21.5703125" style="3" customWidth="1"/>
    <col min="12811" max="12811" width="20" style="3" bestFit="1" customWidth="1"/>
    <col min="12812" max="12812" width="18.85546875" style="3" customWidth="1"/>
    <col min="12813" max="12814" width="20" style="3" bestFit="1" customWidth="1"/>
    <col min="12815" max="13057" width="9.140625" style="3"/>
    <col min="13058" max="13058" width="2.7109375" style="3" customWidth="1"/>
    <col min="13059" max="13059" width="40" style="3" customWidth="1"/>
    <col min="13060" max="13060" width="19" style="3" customWidth="1"/>
    <col min="13061" max="13062" width="17.85546875" style="3" customWidth="1"/>
    <col min="13063" max="13064" width="17.140625" style="3" bestFit="1" customWidth="1"/>
    <col min="13065" max="13065" width="19" style="3" customWidth="1"/>
    <col min="13066" max="13066" width="21.5703125" style="3" customWidth="1"/>
    <col min="13067" max="13067" width="20" style="3" bestFit="1" customWidth="1"/>
    <col min="13068" max="13068" width="18.85546875" style="3" customWidth="1"/>
    <col min="13069" max="13070" width="20" style="3" bestFit="1" customWidth="1"/>
    <col min="13071" max="13313" width="9.140625" style="3"/>
    <col min="13314" max="13314" width="2.7109375" style="3" customWidth="1"/>
    <col min="13315" max="13315" width="40" style="3" customWidth="1"/>
    <col min="13316" max="13316" width="19" style="3" customWidth="1"/>
    <col min="13317" max="13318" width="17.85546875" style="3" customWidth="1"/>
    <col min="13319" max="13320" width="17.140625" style="3" bestFit="1" customWidth="1"/>
    <col min="13321" max="13321" width="19" style="3" customWidth="1"/>
    <col min="13322" max="13322" width="21.5703125" style="3" customWidth="1"/>
    <col min="13323" max="13323" width="20" style="3" bestFit="1" customWidth="1"/>
    <col min="13324" max="13324" width="18.85546875" style="3" customWidth="1"/>
    <col min="13325" max="13326" width="20" style="3" bestFit="1" customWidth="1"/>
    <col min="13327" max="13569" width="9.140625" style="3"/>
    <col min="13570" max="13570" width="2.7109375" style="3" customWidth="1"/>
    <col min="13571" max="13571" width="40" style="3" customWidth="1"/>
    <col min="13572" max="13572" width="19" style="3" customWidth="1"/>
    <col min="13573" max="13574" width="17.85546875" style="3" customWidth="1"/>
    <col min="13575" max="13576" width="17.140625" style="3" bestFit="1" customWidth="1"/>
    <col min="13577" max="13577" width="19" style="3" customWidth="1"/>
    <col min="13578" max="13578" width="21.5703125" style="3" customWidth="1"/>
    <col min="13579" max="13579" width="20" style="3" bestFit="1" customWidth="1"/>
    <col min="13580" max="13580" width="18.85546875" style="3" customWidth="1"/>
    <col min="13581" max="13582" width="20" style="3" bestFit="1" customWidth="1"/>
    <col min="13583" max="13825" width="9.140625" style="3"/>
    <col min="13826" max="13826" width="2.7109375" style="3" customWidth="1"/>
    <col min="13827" max="13827" width="40" style="3" customWidth="1"/>
    <col min="13828" max="13828" width="19" style="3" customWidth="1"/>
    <col min="13829" max="13830" width="17.85546875" style="3" customWidth="1"/>
    <col min="13831" max="13832" width="17.140625" style="3" bestFit="1" customWidth="1"/>
    <col min="13833" max="13833" width="19" style="3" customWidth="1"/>
    <col min="13834" max="13834" width="21.5703125" style="3" customWidth="1"/>
    <col min="13835" max="13835" width="20" style="3" bestFit="1" customWidth="1"/>
    <col min="13836" max="13836" width="18.85546875" style="3" customWidth="1"/>
    <col min="13837" max="13838" width="20" style="3" bestFit="1" customWidth="1"/>
    <col min="13839" max="14081" width="9.140625" style="3"/>
    <col min="14082" max="14082" width="2.7109375" style="3" customWidth="1"/>
    <col min="14083" max="14083" width="40" style="3" customWidth="1"/>
    <col min="14084" max="14084" width="19" style="3" customWidth="1"/>
    <col min="14085" max="14086" width="17.85546875" style="3" customWidth="1"/>
    <col min="14087" max="14088" width="17.140625" style="3" bestFit="1" customWidth="1"/>
    <col min="14089" max="14089" width="19" style="3" customWidth="1"/>
    <col min="14090" max="14090" width="21.5703125" style="3" customWidth="1"/>
    <col min="14091" max="14091" width="20" style="3" bestFit="1" customWidth="1"/>
    <col min="14092" max="14092" width="18.85546875" style="3" customWidth="1"/>
    <col min="14093" max="14094" width="20" style="3" bestFit="1" customWidth="1"/>
    <col min="14095" max="14337" width="9.140625" style="3"/>
    <col min="14338" max="14338" width="2.7109375" style="3" customWidth="1"/>
    <col min="14339" max="14339" width="40" style="3" customWidth="1"/>
    <col min="14340" max="14340" width="19" style="3" customWidth="1"/>
    <col min="14341" max="14342" width="17.85546875" style="3" customWidth="1"/>
    <col min="14343" max="14344" width="17.140625" style="3" bestFit="1" customWidth="1"/>
    <col min="14345" max="14345" width="19" style="3" customWidth="1"/>
    <col min="14346" max="14346" width="21.5703125" style="3" customWidth="1"/>
    <col min="14347" max="14347" width="20" style="3" bestFit="1" customWidth="1"/>
    <col min="14348" max="14348" width="18.85546875" style="3" customWidth="1"/>
    <col min="14349" max="14350" width="20" style="3" bestFit="1" customWidth="1"/>
    <col min="14351" max="14593" width="9.140625" style="3"/>
    <col min="14594" max="14594" width="2.7109375" style="3" customWidth="1"/>
    <col min="14595" max="14595" width="40" style="3" customWidth="1"/>
    <col min="14596" max="14596" width="19" style="3" customWidth="1"/>
    <col min="14597" max="14598" width="17.85546875" style="3" customWidth="1"/>
    <col min="14599" max="14600" width="17.140625" style="3" bestFit="1" customWidth="1"/>
    <col min="14601" max="14601" width="19" style="3" customWidth="1"/>
    <col min="14602" max="14602" width="21.5703125" style="3" customWidth="1"/>
    <col min="14603" max="14603" width="20" style="3" bestFit="1" customWidth="1"/>
    <col min="14604" max="14604" width="18.85546875" style="3" customWidth="1"/>
    <col min="14605" max="14606" width="20" style="3" bestFit="1" customWidth="1"/>
    <col min="14607" max="14849" width="9.140625" style="3"/>
    <col min="14850" max="14850" width="2.7109375" style="3" customWidth="1"/>
    <col min="14851" max="14851" width="40" style="3" customWidth="1"/>
    <col min="14852" max="14852" width="19" style="3" customWidth="1"/>
    <col min="14853" max="14854" width="17.85546875" style="3" customWidth="1"/>
    <col min="14855" max="14856" width="17.140625" style="3" bestFit="1" customWidth="1"/>
    <col min="14857" max="14857" width="19" style="3" customWidth="1"/>
    <col min="14858" max="14858" width="21.5703125" style="3" customWidth="1"/>
    <col min="14859" max="14859" width="20" style="3" bestFit="1" customWidth="1"/>
    <col min="14860" max="14860" width="18.85546875" style="3" customWidth="1"/>
    <col min="14861" max="14862" width="20" style="3" bestFit="1" customWidth="1"/>
    <col min="14863" max="15105" width="9.140625" style="3"/>
    <col min="15106" max="15106" width="2.7109375" style="3" customWidth="1"/>
    <col min="15107" max="15107" width="40" style="3" customWidth="1"/>
    <col min="15108" max="15108" width="19" style="3" customWidth="1"/>
    <col min="15109" max="15110" width="17.85546875" style="3" customWidth="1"/>
    <col min="15111" max="15112" width="17.140625" style="3" bestFit="1" customWidth="1"/>
    <col min="15113" max="15113" width="19" style="3" customWidth="1"/>
    <col min="15114" max="15114" width="21.5703125" style="3" customWidth="1"/>
    <col min="15115" max="15115" width="20" style="3" bestFit="1" customWidth="1"/>
    <col min="15116" max="15116" width="18.85546875" style="3" customWidth="1"/>
    <col min="15117" max="15118" width="20" style="3" bestFit="1" customWidth="1"/>
    <col min="15119" max="15361" width="9.140625" style="3"/>
    <col min="15362" max="15362" width="2.7109375" style="3" customWidth="1"/>
    <col min="15363" max="15363" width="40" style="3" customWidth="1"/>
    <col min="15364" max="15364" width="19" style="3" customWidth="1"/>
    <col min="15365" max="15366" width="17.85546875" style="3" customWidth="1"/>
    <col min="15367" max="15368" width="17.140625" style="3" bestFit="1" customWidth="1"/>
    <col min="15369" max="15369" width="19" style="3" customWidth="1"/>
    <col min="15370" max="15370" width="21.5703125" style="3" customWidth="1"/>
    <col min="15371" max="15371" width="20" style="3" bestFit="1" customWidth="1"/>
    <col min="15372" max="15372" width="18.85546875" style="3" customWidth="1"/>
    <col min="15373" max="15374" width="20" style="3" bestFit="1" customWidth="1"/>
    <col min="15375" max="15617" width="9.140625" style="3"/>
    <col min="15618" max="15618" width="2.7109375" style="3" customWidth="1"/>
    <col min="15619" max="15619" width="40" style="3" customWidth="1"/>
    <col min="15620" max="15620" width="19" style="3" customWidth="1"/>
    <col min="15621" max="15622" width="17.85546875" style="3" customWidth="1"/>
    <col min="15623" max="15624" width="17.140625" style="3" bestFit="1" customWidth="1"/>
    <col min="15625" max="15625" width="19" style="3" customWidth="1"/>
    <col min="15626" max="15626" width="21.5703125" style="3" customWidth="1"/>
    <col min="15627" max="15627" width="20" style="3" bestFit="1" customWidth="1"/>
    <col min="15628" max="15628" width="18.85546875" style="3" customWidth="1"/>
    <col min="15629" max="15630" width="20" style="3" bestFit="1" customWidth="1"/>
    <col min="15631" max="15873" width="9.140625" style="3"/>
    <col min="15874" max="15874" width="2.7109375" style="3" customWidth="1"/>
    <col min="15875" max="15875" width="40" style="3" customWidth="1"/>
    <col min="15876" max="15876" width="19" style="3" customWidth="1"/>
    <col min="15877" max="15878" width="17.85546875" style="3" customWidth="1"/>
    <col min="15879" max="15880" width="17.140625" style="3" bestFit="1" customWidth="1"/>
    <col min="15881" max="15881" width="19" style="3" customWidth="1"/>
    <col min="15882" max="15882" width="21.5703125" style="3" customWidth="1"/>
    <col min="15883" max="15883" width="20" style="3" bestFit="1" customWidth="1"/>
    <col min="15884" max="15884" width="18.85546875" style="3" customWidth="1"/>
    <col min="15885" max="15886" width="20" style="3" bestFit="1" customWidth="1"/>
    <col min="15887" max="16129" width="9.140625" style="3"/>
    <col min="16130" max="16130" width="2.7109375" style="3" customWidth="1"/>
    <col min="16131" max="16131" width="40" style="3" customWidth="1"/>
    <col min="16132" max="16132" width="19" style="3" customWidth="1"/>
    <col min="16133" max="16134" width="17.85546875" style="3" customWidth="1"/>
    <col min="16135" max="16136" width="17.140625" style="3" bestFit="1" customWidth="1"/>
    <col min="16137" max="16137" width="19" style="3" customWidth="1"/>
    <col min="16138" max="16138" width="21.5703125" style="3" customWidth="1"/>
    <col min="16139" max="16139" width="20" style="3" bestFit="1" customWidth="1"/>
    <col min="16140" max="16140" width="18.85546875" style="3" customWidth="1"/>
    <col min="16141" max="16142" width="20" style="3" bestFit="1" customWidth="1"/>
    <col min="16143" max="16384" width="9.140625" style="3"/>
  </cols>
  <sheetData>
    <row r="2" spans="2:11" ht="15">
      <c r="B2" s="244" t="s">
        <v>147</v>
      </c>
      <c r="C2" s="244"/>
      <c r="D2" s="244"/>
      <c r="E2" s="244"/>
      <c r="F2" s="244"/>
      <c r="G2" s="244"/>
      <c r="H2" s="244"/>
      <c r="I2" s="244"/>
      <c r="K2" s="3"/>
    </row>
    <row r="3" spans="2:11" ht="15">
      <c r="B3" s="243" t="s">
        <v>148</v>
      </c>
      <c r="C3" s="243"/>
      <c r="D3" s="243"/>
      <c r="E3" s="243"/>
      <c r="F3" s="243"/>
      <c r="G3" s="243"/>
      <c r="H3" s="243"/>
      <c r="I3" s="243"/>
      <c r="K3" s="3"/>
    </row>
    <row r="4" spans="2:11">
      <c r="B4" s="248" t="s">
        <v>0</v>
      </c>
      <c r="C4" s="248"/>
      <c r="D4" s="248"/>
      <c r="E4" s="248"/>
      <c r="F4" s="248"/>
      <c r="G4" s="248"/>
      <c r="H4" s="248"/>
      <c r="I4" s="248"/>
      <c r="J4" s="127"/>
      <c r="K4" s="3"/>
    </row>
    <row r="5" spans="2:11" ht="15">
      <c r="B5" s="227" t="s">
        <v>88</v>
      </c>
      <c r="C5" s="227"/>
      <c r="D5" s="227"/>
      <c r="E5" s="227"/>
      <c r="F5" s="227"/>
      <c r="G5" s="227"/>
      <c r="H5" s="227"/>
      <c r="I5" s="227"/>
      <c r="K5" s="3"/>
    </row>
    <row r="6" spans="2:11">
      <c r="B6" s="9"/>
      <c r="C6" s="9"/>
      <c r="D6" s="44"/>
      <c r="E6" s="9"/>
      <c r="F6" s="9"/>
      <c r="G6" s="9"/>
      <c r="H6" s="9"/>
      <c r="I6" s="9"/>
      <c r="K6" s="3"/>
    </row>
    <row r="7" spans="2:11">
      <c r="B7" s="42" t="s">
        <v>85</v>
      </c>
      <c r="C7" s="42"/>
      <c r="D7" s="45" t="s">
        <v>106</v>
      </c>
      <c r="E7" s="33">
        <v>2006</v>
      </c>
      <c r="F7" s="34">
        <v>2007</v>
      </c>
      <c r="G7" s="34">
        <v>2008</v>
      </c>
      <c r="H7" s="34">
        <v>2009</v>
      </c>
      <c r="I7" s="34">
        <v>2010</v>
      </c>
      <c r="J7" s="156"/>
      <c r="K7" s="3"/>
    </row>
    <row r="8" spans="2:11">
      <c r="B8" s="9" t="s">
        <v>139</v>
      </c>
      <c r="C8" s="9"/>
      <c r="D8" s="44" t="s">
        <v>196</v>
      </c>
      <c r="E8" s="221">
        <v>15.396877999999999</v>
      </c>
      <c r="F8" s="222">
        <v>15.571505999999999</v>
      </c>
      <c r="G8" s="222">
        <v>15.982343</v>
      </c>
      <c r="H8" s="222">
        <v>16.204616999999999</v>
      </c>
      <c r="I8" s="222">
        <v>16.441959000000001</v>
      </c>
      <c r="J8" s="156"/>
      <c r="K8" s="3"/>
    </row>
    <row r="9" spans="2:11">
      <c r="B9" s="62" t="s">
        <v>140</v>
      </c>
      <c r="C9" s="62"/>
      <c r="D9" s="63" t="s">
        <v>194</v>
      </c>
      <c r="E9" s="223">
        <v>10213.700000000001</v>
      </c>
      <c r="F9" s="224">
        <v>12849.89</v>
      </c>
      <c r="G9" s="224">
        <v>16052.917999999998</v>
      </c>
      <c r="H9" s="224">
        <v>17007.647000000001</v>
      </c>
      <c r="I9" s="224">
        <v>21815.517</v>
      </c>
      <c r="J9" s="156"/>
      <c r="K9" s="3"/>
    </row>
    <row r="10" spans="2:11">
      <c r="B10" s="67" t="s">
        <v>141</v>
      </c>
      <c r="C10" s="67"/>
      <c r="D10" s="80" t="s">
        <v>105</v>
      </c>
      <c r="E10" s="223">
        <v>667211.6</v>
      </c>
      <c r="F10" s="224">
        <v>829865.3</v>
      </c>
      <c r="G10" s="224">
        <v>1024175.1</v>
      </c>
      <c r="H10" s="224">
        <v>1056803.5</v>
      </c>
      <c r="I10" s="224">
        <v>1336465.8999999999</v>
      </c>
      <c r="J10" s="5"/>
      <c r="K10" s="3"/>
    </row>
    <row r="11" spans="2:11">
      <c r="B11" s="62" t="s">
        <v>84</v>
      </c>
      <c r="C11" s="62"/>
      <c r="D11" s="63" t="s">
        <v>149</v>
      </c>
      <c r="E11" s="121">
        <v>108.4</v>
      </c>
      <c r="F11" s="122">
        <v>118.8</v>
      </c>
      <c r="G11" s="122">
        <v>109.5</v>
      </c>
      <c r="H11" s="122">
        <v>106.2</v>
      </c>
      <c r="I11" s="122">
        <v>107.8497</v>
      </c>
      <c r="J11" s="156"/>
      <c r="K11" s="3"/>
    </row>
    <row r="12" spans="2:11">
      <c r="B12" s="65" t="s">
        <v>104</v>
      </c>
      <c r="C12" s="65"/>
      <c r="D12" s="66"/>
      <c r="E12" s="64"/>
      <c r="F12" s="62"/>
      <c r="G12" s="62"/>
      <c r="H12" s="62"/>
      <c r="I12" s="62"/>
      <c r="J12" s="156"/>
      <c r="K12" s="3"/>
    </row>
    <row r="13" spans="2:11">
      <c r="B13" s="67"/>
      <c r="C13" s="68" t="s">
        <v>86</v>
      </c>
      <c r="D13" s="66" t="s">
        <v>83</v>
      </c>
      <c r="E13" s="130">
        <v>127</v>
      </c>
      <c r="F13" s="131">
        <v>120.55</v>
      </c>
      <c r="G13" s="131">
        <v>120.77</v>
      </c>
      <c r="H13" s="131">
        <v>148.36000000000001</v>
      </c>
      <c r="I13" s="131">
        <v>147.4</v>
      </c>
      <c r="J13" s="156"/>
      <c r="K13" s="3"/>
    </row>
    <row r="14" spans="2:11">
      <c r="B14" s="6"/>
      <c r="C14" s="43" t="s">
        <v>103</v>
      </c>
      <c r="D14" s="46" t="s">
        <v>83</v>
      </c>
      <c r="E14" s="132">
        <v>126.09</v>
      </c>
      <c r="F14" s="10">
        <v>122.55</v>
      </c>
      <c r="G14" s="131">
        <v>120.29959235209236</v>
      </c>
      <c r="H14" s="131">
        <v>147.49666666666667</v>
      </c>
      <c r="I14" s="215">
        <v>147.35472222222219</v>
      </c>
      <c r="J14" s="156"/>
      <c r="K14" s="3"/>
    </row>
    <row r="15" spans="2:11">
      <c r="B15" s="242" t="s">
        <v>213</v>
      </c>
      <c r="C15" s="242"/>
      <c r="D15" s="242"/>
      <c r="E15" s="242"/>
      <c r="F15" s="242"/>
      <c r="G15" s="242"/>
      <c r="H15" s="242"/>
      <c r="I15" s="242"/>
      <c r="J15" s="156"/>
      <c r="K15" s="3"/>
    </row>
    <row r="16" spans="2:11">
      <c r="B16" s="249" t="s">
        <v>150</v>
      </c>
      <c r="C16" s="249"/>
      <c r="D16" s="249"/>
      <c r="E16" s="249"/>
      <c r="F16" s="249"/>
      <c r="G16" s="249"/>
      <c r="H16" s="249"/>
      <c r="I16" s="249"/>
      <c r="K16" s="3"/>
    </row>
    <row r="17" spans="2:11">
      <c r="B17" s="248" t="s">
        <v>1</v>
      </c>
      <c r="C17" s="248"/>
      <c r="D17" s="248"/>
      <c r="E17" s="248"/>
      <c r="F17" s="248"/>
      <c r="G17" s="248"/>
      <c r="H17" s="248"/>
      <c r="I17" s="248"/>
      <c r="J17" s="127"/>
      <c r="K17" s="3"/>
    </row>
    <row r="18" spans="2:11" ht="15">
      <c r="B18" s="227" t="s">
        <v>87</v>
      </c>
      <c r="C18" s="227"/>
      <c r="D18" s="227"/>
      <c r="E18" s="227"/>
      <c r="F18" s="227"/>
      <c r="G18" s="227"/>
      <c r="H18" s="227"/>
      <c r="I18" s="227"/>
      <c r="K18" s="3"/>
    </row>
    <row r="19" spans="2:11">
      <c r="B19" s="8"/>
      <c r="C19" s="8"/>
      <c r="D19" s="47"/>
      <c r="E19" s="9"/>
      <c r="F19" s="9"/>
      <c r="G19" s="9"/>
      <c r="H19" s="9"/>
      <c r="I19" s="9"/>
      <c r="K19" s="3"/>
    </row>
    <row r="20" spans="2:11">
      <c r="B20" s="10"/>
      <c r="C20" s="10"/>
      <c r="D20" s="45" t="s">
        <v>106</v>
      </c>
      <c r="E20" s="33">
        <v>2006</v>
      </c>
      <c r="F20" s="34">
        <v>2007</v>
      </c>
      <c r="G20" s="34">
        <v>2008</v>
      </c>
      <c r="H20" s="34">
        <v>2009</v>
      </c>
      <c r="I20" s="34">
        <v>2010</v>
      </c>
      <c r="J20" s="156"/>
    </row>
    <row r="21" spans="2:11">
      <c r="B21" s="11" t="s">
        <v>3</v>
      </c>
      <c r="C21" s="11"/>
      <c r="D21" s="48"/>
      <c r="E21" s="38"/>
      <c r="F21" s="39"/>
      <c r="G21" s="39"/>
      <c r="H21" s="39"/>
      <c r="I21" s="39"/>
      <c r="J21" s="156"/>
    </row>
    <row r="22" spans="2:11">
      <c r="B22" s="62" t="s">
        <v>107</v>
      </c>
      <c r="C22" s="62"/>
      <c r="D22" s="63" t="s">
        <v>195</v>
      </c>
      <c r="E22" s="223">
        <v>600831.93528916</v>
      </c>
      <c r="F22" s="224">
        <v>739687.02480624011</v>
      </c>
      <c r="G22" s="224">
        <v>857842.08236675011</v>
      </c>
      <c r="H22" s="224">
        <v>913442.5826349</v>
      </c>
      <c r="I22" s="224">
        <v>1148488.7219458402</v>
      </c>
      <c r="J22" s="156"/>
    </row>
    <row r="23" spans="2:11">
      <c r="B23" s="62" t="s">
        <v>2</v>
      </c>
      <c r="C23" s="62"/>
      <c r="D23" s="63" t="s">
        <v>195</v>
      </c>
      <c r="E23" s="223">
        <v>900666.75835963991</v>
      </c>
      <c r="F23" s="224">
        <v>961206.53476353013</v>
      </c>
      <c r="G23" s="224">
        <v>1359521.7437458402</v>
      </c>
      <c r="H23" s="224">
        <v>2266473.3480881196</v>
      </c>
      <c r="I23" s="224">
        <v>2612523.0968753798</v>
      </c>
      <c r="J23" s="156"/>
    </row>
    <row r="24" spans="2:11" ht="15">
      <c r="B24" s="62" t="s">
        <v>151</v>
      </c>
      <c r="C24" s="62"/>
      <c r="D24" s="63" t="s">
        <v>195</v>
      </c>
      <c r="E24" s="223">
        <v>1281549.21344864</v>
      </c>
      <c r="F24" s="224">
        <v>1532688.4627155401</v>
      </c>
      <c r="G24" s="224">
        <v>1947570.0432357602</v>
      </c>
      <c r="H24" s="224">
        <v>2457676.9884576201</v>
      </c>
      <c r="I24" s="224">
        <v>3116049.1550012799</v>
      </c>
      <c r="J24" s="156"/>
    </row>
    <row r="25" spans="2:11" ht="15">
      <c r="B25" s="62" t="s">
        <v>152</v>
      </c>
      <c r="C25" s="62"/>
      <c r="D25" s="63" t="s">
        <v>195</v>
      </c>
      <c r="E25" s="223">
        <v>2176062.2708686097</v>
      </c>
      <c r="F25" s="224">
        <v>2176062.2708686097</v>
      </c>
      <c r="G25" s="224">
        <v>2176062.2708686097</v>
      </c>
      <c r="H25" s="224">
        <v>2176062.2708686097</v>
      </c>
      <c r="I25" s="224">
        <v>2176062.2708686097</v>
      </c>
      <c r="J25" s="156"/>
    </row>
    <row r="26" spans="2:11">
      <c r="B26" s="62"/>
      <c r="C26" s="62"/>
      <c r="D26" s="63"/>
      <c r="E26" s="223"/>
      <c r="F26" s="224"/>
      <c r="G26" s="224"/>
      <c r="H26" s="224"/>
      <c r="I26" s="224"/>
      <c r="J26" s="156"/>
    </row>
    <row r="27" spans="2:11">
      <c r="B27" s="69" t="s">
        <v>4</v>
      </c>
      <c r="C27" s="69"/>
      <c r="D27" s="70"/>
      <c r="E27" s="223"/>
      <c r="F27" s="224"/>
      <c r="G27" s="224"/>
      <c r="H27" s="224"/>
      <c r="I27" s="224"/>
      <c r="J27" s="156"/>
    </row>
    <row r="28" spans="2:11">
      <c r="B28" s="62" t="s">
        <v>5</v>
      </c>
      <c r="C28" s="73"/>
      <c r="D28" s="63" t="s">
        <v>195</v>
      </c>
      <c r="E28" s="223">
        <v>665353.06318832014</v>
      </c>
      <c r="F28" s="224">
        <v>557755.47257452994</v>
      </c>
      <c r="G28" s="224">
        <v>295179.48979548004</v>
      </c>
      <c r="H28" s="224">
        <v>460394.96133109997</v>
      </c>
      <c r="I28" s="224">
        <v>292371.38779882004</v>
      </c>
      <c r="J28" s="156"/>
    </row>
    <row r="29" spans="2:11">
      <c r="B29" s="67"/>
      <c r="C29" s="68" t="s">
        <v>6</v>
      </c>
      <c r="D29" s="63" t="s">
        <v>195</v>
      </c>
      <c r="E29" s="223">
        <v>665353.06318832014</v>
      </c>
      <c r="F29" s="224">
        <v>557755.47257452994</v>
      </c>
      <c r="G29" s="224">
        <v>295179.48979548004</v>
      </c>
      <c r="H29" s="224">
        <v>460394.96133109997</v>
      </c>
      <c r="I29" s="224">
        <v>292371.38779882004</v>
      </c>
      <c r="J29" s="156"/>
    </row>
    <row r="30" spans="2:11">
      <c r="B30" s="67"/>
      <c r="C30" s="68" t="s">
        <v>7</v>
      </c>
      <c r="D30" s="63" t="s">
        <v>195</v>
      </c>
      <c r="E30" s="223"/>
      <c r="F30" s="224"/>
      <c r="G30" s="224"/>
      <c r="H30" s="224"/>
      <c r="I30" s="224"/>
      <c r="J30" s="156"/>
    </row>
    <row r="31" spans="2:11">
      <c r="B31" s="62" t="s">
        <v>8</v>
      </c>
      <c r="C31" s="73"/>
      <c r="D31" s="63" t="s">
        <v>195</v>
      </c>
      <c r="E31" s="223">
        <v>2214.7109999999998</v>
      </c>
      <c r="F31" s="224">
        <v>4567.6490000000003</v>
      </c>
      <c r="G31" s="224">
        <v>3892.1729999999998</v>
      </c>
      <c r="H31" s="224">
        <v>6375.402</v>
      </c>
      <c r="I31" s="224">
        <v>5321.2820000000002</v>
      </c>
      <c r="J31" s="156"/>
    </row>
    <row r="32" spans="2:11" ht="14.25">
      <c r="B32" s="67" t="s">
        <v>154</v>
      </c>
      <c r="C32" s="73"/>
      <c r="D32" s="80" t="s">
        <v>195</v>
      </c>
      <c r="E32" s="223">
        <v>0</v>
      </c>
      <c r="F32" s="224">
        <v>4003.61640029</v>
      </c>
      <c r="G32" s="224">
        <v>128176.12676068999</v>
      </c>
      <c r="H32" s="224">
        <v>405536.32145410002</v>
      </c>
      <c r="I32" s="224">
        <v>465807.64808444999</v>
      </c>
      <c r="J32" s="156"/>
    </row>
    <row r="33" spans="2:256">
      <c r="B33" s="67"/>
      <c r="C33" s="68" t="s">
        <v>9</v>
      </c>
      <c r="D33" s="63" t="s">
        <v>127</v>
      </c>
      <c r="E33" s="128" t="s">
        <v>137</v>
      </c>
      <c r="F33" s="129" t="s">
        <v>137</v>
      </c>
      <c r="G33" s="129" t="s">
        <v>137</v>
      </c>
      <c r="H33" s="129" t="s">
        <v>137</v>
      </c>
      <c r="I33" s="129" t="s">
        <v>137</v>
      </c>
      <c r="J33" s="156"/>
    </row>
    <row r="34" spans="2:256">
      <c r="B34" s="67"/>
      <c r="C34" s="68" t="s">
        <v>10</v>
      </c>
      <c r="D34" s="63" t="s">
        <v>127</v>
      </c>
      <c r="E34" s="128" t="s">
        <v>137</v>
      </c>
      <c r="F34" s="129" t="s">
        <v>137</v>
      </c>
      <c r="G34" s="129" t="s">
        <v>137</v>
      </c>
      <c r="H34" s="129" t="s">
        <v>137</v>
      </c>
      <c r="I34" s="129" t="s">
        <v>137</v>
      </c>
      <c r="J34" s="156"/>
    </row>
    <row r="35" spans="2:256">
      <c r="B35" s="67"/>
      <c r="C35" s="68" t="s">
        <v>11</v>
      </c>
      <c r="D35" s="63" t="s">
        <v>127</v>
      </c>
      <c r="E35" s="128" t="s">
        <v>137</v>
      </c>
      <c r="F35" s="129" t="s">
        <v>137</v>
      </c>
      <c r="G35" s="129" t="s">
        <v>137</v>
      </c>
      <c r="H35" s="129" t="s">
        <v>137</v>
      </c>
      <c r="I35" s="129" t="s">
        <v>137</v>
      </c>
      <c r="J35" s="156"/>
    </row>
    <row r="36" spans="2:256">
      <c r="B36" s="74"/>
      <c r="C36" s="74"/>
      <c r="D36" s="75"/>
      <c r="E36" s="71"/>
      <c r="F36" s="67"/>
      <c r="G36" s="67"/>
      <c r="H36" s="67"/>
      <c r="I36" s="67"/>
      <c r="J36" s="156"/>
    </row>
    <row r="37" spans="2:256">
      <c r="B37" s="69" t="s">
        <v>108</v>
      </c>
      <c r="C37" s="69"/>
      <c r="D37" s="70"/>
      <c r="E37" s="71"/>
      <c r="F37" s="67"/>
      <c r="G37" s="67"/>
      <c r="H37" s="67"/>
      <c r="I37" s="67"/>
      <c r="J37" s="156"/>
    </row>
    <row r="38" spans="2:256">
      <c r="B38" s="6" t="s">
        <v>109</v>
      </c>
      <c r="C38" s="6"/>
      <c r="D38" s="55" t="s">
        <v>195</v>
      </c>
      <c r="E38" s="223">
        <v>688125.7</v>
      </c>
      <c r="F38" s="224">
        <v>860928.22</v>
      </c>
      <c r="G38" s="224">
        <v>985850.47</v>
      </c>
      <c r="H38" s="224">
        <v>1048891.0810000005</v>
      </c>
      <c r="I38" s="224">
        <v>1307355.6229999999</v>
      </c>
      <c r="J38" s="156"/>
    </row>
    <row r="39" spans="2:256">
      <c r="B39" s="242" t="s">
        <v>155</v>
      </c>
      <c r="C39" s="247"/>
      <c r="D39" s="247"/>
      <c r="E39" s="247"/>
      <c r="F39" s="247"/>
      <c r="G39" s="247"/>
      <c r="H39" s="247"/>
      <c r="I39" s="247"/>
      <c r="J39" s="156"/>
    </row>
    <row r="40" spans="2:256">
      <c r="B40" s="183" t="s">
        <v>153</v>
      </c>
      <c r="C40" s="133"/>
      <c r="D40" s="134"/>
      <c r="E40" s="133"/>
      <c r="F40" s="133"/>
      <c r="G40" s="133"/>
      <c r="H40" s="133"/>
      <c r="I40" s="133"/>
    </row>
    <row r="41" spans="2:256">
      <c r="B41" s="183" t="s">
        <v>156</v>
      </c>
      <c r="C41" s="135"/>
    </row>
    <row r="42" spans="2:256">
      <c r="B42" s="248" t="s">
        <v>12</v>
      </c>
      <c r="C42" s="248"/>
      <c r="D42" s="248"/>
      <c r="E42" s="248"/>
      <c r="F42" s="248"/>
      <c r="G42" s="248"/>
      <c r="H42" s="248"/>
      <c r="I42" s="248"/>
      <c r="J42" s="127"/>
    </row>
    <row r="43" spans="2:256" ht="15">
      <c r="B43" s="227" t="s">
        <v>89</v>
      </c>
      <c r="C43" s="227"/>
      <c r="D43" s="227"/>
      <c r="E43" s="227"/>
      <c r="F43" s="227"/>
      <c r="G43" s="227"/>
      <c r="H43" s="227"/>
      <c r="I43" s="227"/>
    </row>
    <row r="44" spans="2:256">
      <c r="B44" s="1"/>
      <c r="C44" s="1"/>
      <c r="D44" s="50"/>
    </row>
    <row r="45" spans="2:256">
      <c r="B45" s="6"/>
      <c r="C45" s="6"/>
      <c r="D45" s="45" t="s">
        <v>106</v>
      </c>
      <c r="E45" s="35">
        <v>2006</v>
      </c>
      <c r="F45" s="36">
        <v>2007</v>
      </c>
      <c r="G45" s="36">
        <v>2008</v>
      </c>
      <c r="H45" s="36">
        <v>2009</v>
      </c>
      <c r="I45" s="36">
        <v>2010</v>
      </c>
      <c r="J45" s="156"/>
    </row>
    <row r="46" spans="2:256" ht="14.25">
      <c r="B46" s="2" t="s">
        <v>157</v>
      </c>
      <c r="C46" s="2"/>
      <c r="D46" s="49"/>
      <c r="E46" s="21">
        <v>1</v>
      </c>
      <c r="F46" s="22">
        <v>1</v>
      </c>
      <c r="G46" s="22">
        <v>1</v>
      </c>
      <c r="H46" s="22">
        <v>1</v>
      </c>
      <c r="I46" s="22">
        <v>1</v>
      </c>
      <c r="J46" s="156"/>
    </row>
    <row r="47" spans="2:256">
      <c r="B47" s="65" t="s">
        <v>92</v>
      </c>
      <c r="C47" s="65"/>
      <c r="D47" s="76" t="s">
        <v>91</v>
      </c>
      <c r="E47" s="77">
        <v>17</v>
      </c>
      <c r="F47" s="65">
        <v>17</v>
      </c>
      <c r="G47" s="65">
        <v>18</v>
      </c>
      <c r="H47" s="65">
        <v>18</v>
      </c>
      <c r="I47" s="65">
        <v>18</v>
      </c>
      <c r="J47" s="136"/>
      <c r="K47" s="57"/>
      <c r="L47" s="7"/>
      <c r="M47" s="7"/>
      <c r="N47" s="7"/>
      <c r="O47" s="4"/>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2:256">
      <c r="B48" s="65" t="s">
        <v>110</v>
      </c>
      <c r="C48" s="65"/>
      <c r="D48" s="76" t="s">
        <v>91</v>
      </c>
      <c r="E48" s="117" t="s">
        <v>138</v>
      </c>
      <c r="F48" s="118" t="s">
        <v>138</v>
      </c>
      <c r="G48" s="118" t="s">
        <v>138</v>
      </c>
      <c r="H48" s="118" t="s">
        <v>138</v>
      </c>
      <c r="I48" s="118" t="s">
        <v>138</v>
      </c>
      <c r="J48" s="136"/>
      <c r="K48" s="58"/>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2:256">
      <c r="B49" s="65" t="s">
        <v>110</v>
      </c>
      <c r="C49" s="65"/>
      <c r="D49" s="63" t="s">
        <v>142</v>
      </c>
      <c r="E49" s="117" t="s">
        <v>138</v>
      </c>
      <c r="F49" s="118" t="s">
        <v>138</v>
      </c>
      <c r="G49" s="118" t="s">
        <v>138</v>
      </c>
      <c r="H49" s="118" t="s">
        <v>138</v>
      </c>
      <c r="I49" s="118" t="s">
        <v>138</v>
      </c>
      <c r="J49" s="136"/>
      <c r="K49" s="57"/>
      <c r="L49" s="7"/>
      <c r="M49" s="7"/>
      <c r="N49" s="7"/>
      <c r="O49" s="4"/>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2:256">
      <c r="B50" s="65"/>
      <c r="C50" s="65"/>
      <c r="D50" s="76"/>
      <c r="E50" s="77"/>
      <c r="F50" s="65"/>
      <c r="G50" s="65"/>
      <c r="H50" s="65"/>
      <c r="I50" s="65"/>
      <c r="J50" s="136"/>
      <c r="K50" s="57"/>
      <c r="L50" s="7"/>
      <c r="M50" s="7"/>
      <c r="N50" s="7"/>
      <c r="O50" s="4"/>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2:256">
      <c r="B51" s="69" t="s">
        <v>13</v>
      </c>
      <c r="C51" s="69"/>
      <c r="D51" s="70"/>
      <c r="E51" s="71"/>
      <c r="F51" s="67"/>
      <c r="G51" s="67"/>
      <c r="H51" s="67"/>
      <c r="I51" s="67"/>
      <c r="J51" s="156"/>
    </row>
    <row r="52" spans="2:256" ht="14.25">
      <c r="B52" s="65" t="s">
        <v>158</v>
      </c>
      <c r="C52" s="65"/>
      <c r="D52" s="76" t="s">
        <v>91</v>
      </c>
      <c r="E52" s="77">
        <v>34</v>
      </c>
      <c r="F52" s="65">
        <v>36</v>
      </c>
      <c r="G52" s="65">
        <v>38</v>
      </c>
      <c r="H52" s="65">
        <v>39</v>
      </c>
      <c r="I52" s="65">
        <v>40</v>
      </c>
      <c r="J52" s="136"/>
      <c r="K52" s="57"/>
      <c r="L52" s="7"/>
      <c r="M52" s="7"/>
      <c r="N52" s="7"/>
      <c r="O52" s="4"/>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2:256" ht="14.25">
      <c r="B53" s="65" t="s">
        <v>159</v>
      </c>
      <c r="C53" s="65"/>
      <c r="D53" s="76" t="s">
        <v>91</v>
      </c>
      <c r="E53" s="77">
        <v>1813</v>
      </c>
      <c r="F53" s="65">
        <v>2381</v>
      </c>
      <c r="G53" s="65">
        <v>2546</v>
      </c>
      <c r="H53" s="65">
        <v>2299</v>
      </c>
      <c r="I53" s="65">
        <v>2246</v>
      </c>
      <c r="J53" s="136"/>
      <c r="K53" s="57"/>
      <c r="L53" s="7"/>
      <c r="M53" s="7"/>
      <c r="N53" s="7"/>
      <c r="O53" s="4"/>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2:256">
      <c r="B54" s="65" t="s">
        <v>94</v>
      </c>
      <c r="C54" s="65"/>
      <c r="D54" s="76" t="s">
        <v>91</v>
      </c>
      <c r="E54" s="117" t="s">
        <v>138</v>
      </c>
      <c r="F54" s="118" t="s">
        <v>138</v>
      </c>
      <c r="G54" s="118" t="s">
        <v>138</v>
      </c>
      <c r="H54" s="118" t="s">
        <v>138</v>
      </c>
      <c r="I54" s="118" t="s">
        <v>138</v>
      </c>
      <c r="J54" s="136"/>
      <c r="K54" s="57"/>
      <c r="L54" s="7"/>
      <c r="M54" s="7"/>
      <c r="N54" s="7"/>
      <c r="O54" s="4"/>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2:256">
      <c r="B55" s="65" t="s">
        <v>94</v>
      </c>
      <c r="C55" s="65"/>
      <c r="D55" s="63" t="s">
        <v>96</v>
      </c>
      <c r="E55" s="117" t="s">
        <v>138</v>
      </c>
      <c r="F55" s="118" t="s">
        <v>138</v>
      </c>
      <c r="G55" s="118" t="s">
        <v>138</v>
      </c>
      <c r="H55" s="118" t="s">
        <v>138</v>
      </c>
      <c r="I55" s="118" t="s">
        <v>138</v>
      </c>
      <c r="J55" s="136"/>
      <c r="K55" s="57"/>
      <c r="L55" s="7"/>
      <c r="M55" s="7"/>
      <c r="N55" s="7"/>
      <c r="O55" s="4"/>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2:256">
      <c r="B56" s="65"/>
      <c r="C56" s="65"/>
      <c r="D56" s="76"/>
      <c r="E56" s="77"/>
      <c r="F56" s="65"/>
      <c r="G56" s="65"/>
      <c r="H56" s="65"/>
      <c r="I56" s="65"/>
      <c r="J56" s="136"/>
      <c r="K56" s="57"/>
      <c r="L56" s="7"/>
      <c r="M56" s="7"/>
      <c r="N56" s="7"/>
      <c r="O56" s="4"/>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2:256" s="141" customFormat="1" ht="14.25">
      <c r="B57" s="137" t="s">
        <v>160</v>
      </c>
      <c r="C57" s="137"/>
      <c r="D57" s="138"/>
      <c r="E57" s="78"/>
      <c r="F57" s="139"/>
      <c r="G57" s="139"/>
      <c r="H57" s="139"/>
      <c r="I57" s="139"/>
      <c r="J57" s="216"/>
      <c r="K57" s="140"/>
      <c r="O57" s="120"/>
    </row>
    <row r="58" spans="2:256" s="141" customFormat="1">
      <c r="B58" s="65" t="s">
        <v>93</v>
      </c>
      <c r="C58" s="65"/>
      <c r="D58" s="76" t="s">
        <v>91</v>
      </c>
      <c r="E58" s="117">
        <v>1</v>
      </c>
      <c r="F58" s="118">
        <v>1</v>
      </c>
      <c r="G58" s="118">
        <v>1</v>
      </c>
      <c r="H58" s="118">
        <v>1</v>
      </c>
      <c r="I58" s="118">
        <v>1</v>
      </c>
      <c r="J58" s="136"/>
      <c r="K58" s="57"/>
      <c r="L58" s="7"/>
      <c r="M58" s="7"/>
      <c r="N58" s="7"/>
      <c r="O58" s="4"/>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2:256" s="141" customFormat="1">
      <c r="B59" s="65" t="s">
        <v>92</v>
      </c>
      <c r="C59" s="65"/>
      <c r="D59" s="76" t="s">
        <v>91</v>
      </c>
      <c r="E59" s="117" t="s">
        <v>138</v>
      </c>
      <c r="F59" s="118" t="s">
        <v>138</v>
      </c>
      <c r="G59" s="118" t="s">
        <v>138</v>
      </c>
      <c r="H59" s="118" t="s">
        <v>138</v>
      </c>
      <c r="I59" s="118" t="s">
        <v>138</v>
      </c>
      <c r="J59" s="136"/>
      <c r="K59" s="57"/>
      <c r="L59" s="7"/>
      <c r="M59" s="7"/>
      <c r="N59" s="7"/>
      <c r="O59" s="4"/>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2:256" s="141" customFormat="1">
      <c r="B60" s="65" t="s">
        <v>94</v>
      </c>
      <c r="C60" s="65"/>
      <c r="D60" s="76" t="s">
        <v>91</v>
      </c>
      <c r="E60" s="117" t="s">
        <v>138</v>
      </c>
      <c r="F60" s="118" t="s">
        <v>138</v>
      </c>
      <c r="G60" s="118" t="s">
        <v>138</v>
      </c>
      <c r="H60" s="118" t="s">
        <v>138</v>
      </c>
      <c r="I60" s="118" t="s">
        <v>138</v>
      </c>
      <c r="J60" s="136"/>
      <c r="K60" s="57"/>
      <c r="L60" s="7"/>
      <c r="M60" s="7"/>
      <c r="N60" s="7"/>
      <c r="O60" s="4"/>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2:256" s="141" customFormat="1">
      <c r="B61" s="65" t="s">
        <v>94</v>
      </c>
      <c r="C61" s="65"/>
      <c r="D61" s="142" t="s">
        <v>96</v>
      </c>
      <c r="E61" s="117" t="s">
        <v>138</v>
      </c>
      <c r="F61" s="118" t="s">
        <v>138</v>
      </c>
      <c r="G61" s="118" t="s">
        <v>138</v>
      </c>
      <c r="H61" s="118" t="s">
        <v>138</v>
      </c>
      <c r="I61" s="118" t="s">
        <v>138</v>
      </c>
      <c r="J61" s="136"/>
      <c r="K61" s="57"/>
      <c r="L61" s="7"/>
      <c r="M61" s="7"/>
      <c r="N61" s="7"/>
      <c r="O61" s="4"/>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2:256">
      <c r="B62" s="65"/>
      <c r="C62" s="65"/>
      <c r="D62" s="76"/>
      <c r="E62" s="77"/>
      <c r="F62" s="65"/>
      <c r="G62" s="65"/>
      <c r="H62" s="65"/>
      <c r="I62" s="65"/>
      <c r="J62" s="136"/>
      <c r="K62" s="57"/>
      <c r="L62" s="7"/>
      <c r="M62" s="7"/>
      <c r="N62" s="7"/>
      <c r="O62" s="4"/>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2:256" s="141" customFormat="1">
      <c r="B63" s="137" t="s">
        <v>14</v>
      </c>
      <c r="C63" s="137"/>
      <c r="D63" s="138"/>
      <c r="E63" s="78"/>
      <c r="F63" s="139"/>
      <c r="G63" s="139"/>
      <c r="H63" s="139"/>
      <c r="I63" s="139"/>
      <c r="J63" s="216"/>
      <c r="K63" s="140"/>
      <c r="O63" s="120"/>
    </row>
    <row r="64" spans="2:256" s="141" customFormat="1">
      <c r="B64" s="65" t="s">
        <v>93</v>
      </c>
      <c r="C64" s="65"/>
      <c r="D64" s="76" t="s">
        <v>91</v>
      </c>
      <c r="E64" s="117">
        <f>SUM(E46,E52,E58)</f>
        <v>36</v>
      </c>
      <c r="F64" s="118">
        <f>SUM(F46,F52,F58)</f>
        <v>38</v>
      </c>
      <c r="G64" s="118">
        <f>SUM(G46,G52,G58)</f>
        <v>40</v>
      </c>
      <c r="H64" s="118">
        <f>SUM(H46,H52,H58)</f>
        <v>41</v>
      </c>
      <c r="I64" s="118">
        <f>SUM(I46,I52,I58)</f>
        <v>42</v>
      </c>
      <c r="J64" s="216"/>
      <c r="K64" s="140"/>
      <c r="O64" s="120"/>
    </row>
    <row r="65" spans="2:15" s="141" customFormat="1">
      <c r="B65" s="65" t="s">
        <v>92</v>
      </c>
      <c r="C65" s="65"/>
      <c r="D65" s="76" t="s">
        <v>91</v>
      </c>
      <c r="E65" s="117" t="s">
        <v>138</v>
      </c>
      <c r="F65" s="118" t="s">
        <v>138</v>
      </c>
      <c r="G65" s="118" t="s">
        <v>138</v>
      </c>
      <c r="H65" s="118" t="s">
        <v>138</v>
      </c>
      <c r="I65" s="118" t="s">
        <v>138</v>
      </c>
      <c r="J65" s="216"/>
      <c r="K65" s="140"/>
      <c r="O65" s="120"/>
    </row>
    <row r="66" spans="2:15" s="141" customFormat="1">
      <c r="B66" s="143" t="s">
        <v>95</v>
      </c>
      <c r="C66" s="73"/>
      <c r="D66" s="76" t="s">
        <v>91</v>
      </c>
      <c r="E66" s="117" t="s">
        <v>138</v>
      </c>
      <c r="F66" s="118" t="s">
        <v>138</v>
      </c>
      <c r="G66" s="118" t="s">
        <v>138</v>
      </c>
      <c r="H66" s="118" t="s">
        <v>138</v>
      </c>
      <c r="I66" s="118" t="s">
        <v>138</v>
      </c>
      <c r="J66" s="216"/>
      <c r="K66" s="140"/>
      <c r="O66" s="120"/>
    </row>
    <row r="67" spans="2:15" s="141" customFormat="1">
      <c r="B67" s="185" t="s">
        <v>95</v>
      </c>
      <c r="C67" s="186"/>
      <c r="D67" s="187" t="s">
        <v>96</v>
      </c>
      <c r="E67" s="188" t="s">
        <v>138</v>
      </c>
      <c r="F67" s="189" t="s">
        <v>138</v>
      </c>
      <c r="G67" s="189" t="s">
        <v>138</v>
      </c>
      <c r="H67" s="189" t="s">
        <v>138</v>
      </c>
      <c r="I67" s="189" t="s">
        <v>138</v>
      </c>
      <c r="J67" s="216"/>
      <c r="K67" s="140"/>
      <c r="O67" s="120"/>
    </row>
    <row r="68" spans="2:15">
      <c r="B68" s="250" t="s">
        <v>161</v>
      </c>
      <c r="C68" s="250"/>
      <c r="D68" s="250"/>
      <c r="E68" s="250"/>
      <c r="F68" s="250"/>
      <c r="G68" s="250"/>
      <c r="H68" s="250"/>
      <c r="I68" s="250"/>
    </row>
    <row r="69" spans="2:15">
      <c r="B69" s="249" t="s">
        <v>162</v>
      </c>
      <c r="C69" s="249"/>
      <c r="D69" s="249"/>
      <c r="E69" s="249"/>
      <c r="F69" s="249"/>
      <c r="G69" s="249"/>
      <c r="H69" s="249"/>
      <c r="I69" s="249"/>
    </row>
    <row r="70" spans="2:15">
      <c r="B70" s="249" t="s">
        <v>163</v>
      </c>
      <c r="C70" s="249"/>
      <c r="D70" s="249"/>
      <c r="E70" s="249"/>
      <c r="F70" s="249"/>
      <c r="G70" s="249"/>
      <c r="H70" s="249"/>
      <c r="I70" s="249"/>
    </row>
    <row r="71" spans="2:15">
      <c r="B71" s="245" t="s">
        <v>199</v>
      </c>
      <c r="C71" s="246"/>
      <c r="D71" s="246"/>
      <c r="E71" s="246"/>
      <c r="F71" s="246"/>
      <c r="G71" s="246"/>
      <c r="H71" s="246"/>
      <c r="I71" s="246"/>
    </row>
    <row r="72" spans="2:15">
      <c r="B72" s="194" t="s">
        <v>200</v>
      </c>
      <c r="C72" s="184"/>
      <c r="D72" s="184"/>
      <c r="E72" s="184"/>
      <c r="F72" s="184"/>
      <c r="G72" s="184"/>
      <c r="H72" s="184"/>
      <c r="I72" s="184"/>
    </row>
    <row r="73" spans="2:15">
      <c r="B73" s="249" t="s">
        <v>201</v>
      </c>
      <c r="C73" s="249"/>
      <c r="D73" s="249"/>
      <c r="E73" s="249"/>
      <c r="F73" s="249"/>
      <c r="G73" s="249"/>
      <c r="H73" s="249"/>
      <c r="I73" s="249"/>
    </row>
    <row r="74" spans="2:15" ht="12.75" customHeight="1">
      <c r="B74" s="249" t="s">
        <v>202</v>
      </c>
      <c r="C74" s="249"/>
      <c r="D74" s="249"/>
      <c r="E74" s="249"/>
      <c r="F74" s="249"/>
      <c r="G74" s="249"/>
      <c r="H74" s="249"/>
      <c r="I74" s="249"/>
    </row>
    <row r="77" spans="2:15">
      <c r="B77" s="248" t="s">
        <v>15</v>
      </c>
      <c r="C77" s="248"/>
      <c r="D77" s="248"/>
      <c r="E77" s="248"/>
      <c r="F77" s="248"/>
      <c r="G77" s="248"/>
      <c r="H77" s="248"/>
      <c r="I77" s="248"/>
      <c r="J77" s="127"/>
    </row>
    <row r="78" spans="2:15" ht="15">
      <c r="B78" s="227" t="s">
        <v>16</v>
      </c>
      <c r="C78" s="227"/>
      <c r="D78" s="227"/>
      <c r="E78" s="227"/>
      <c r="F78" s="227"/>
      <c r="G78" s="227"/>
      <c r="H78" s="227"/>
      <c r="I78" s="227"/>
    </row>
    <row r="79" spans="2:15">
      <c r="B79" s="1"/>
      <c r="C79" s="1"/>
      <c r="D79" s="50"/>
      <c r="J79" s="156"/>
    </row>
    <row r="80" spans="2:15">
      <c r="B80" s="6"/>
      <c r="C80" s="6"/>
      <c r="D80" s="45" t="s">
        <v>106</v>
      </c>
      <c r="E80" s="35">
        <v>2006</v>
      </c>
      <c r="F80" s="36">
        <v>2007</v>
      </c>
      <c r="G80" s="36">
        <v>2008</v>
      </c>
      <c r="H80" s="36">
        <v>2009</v>
      </c>
      <c r="I80" s="36">
        <v>2010</v>
      </c>
      <c r="J80" s="156"/>
    </row>
    <row r="81" spans="2:15" ht="14.25">
      <c r="B81" s="1" t="s">
        <v>164</v>
      </c>
      <c r="C81" s="1"/>
      <c r="D81" s="50"/>
      <c r="E81" s="123">
        <v>4100808</v>
      </c>
      <c r="F81" s="124">
        <v>5616039</v>
      </c>
      <c r="G81" s="124">
        <v>7173001</v>
      </c>
      <c r="H81" s="124">
        <v>7614555</v>
      </c>
      <c r="I81" s="124">
        <v>8392196</v>
      </c>
      <c r="J81" s="156"/>
      <c r="K81" s="126"/>
      <c r="L81" s="126"/>
      <c r="M81" s="126"/>
      <c r="N81" s="126"/>
    </row>
    <row r="82" spans="2:15">
      <c r="B82" s="62" t="s">
        <v>17</v>
      </c>
      <c r="C82" s="73"/>
      <c r="D82" s="76" t="s">
        <v>91</v>
      </c>
      <c r="E82" s="123">
        <v>4100808</v>
      </c>
      <c r="F82" s="124">
        <v>5616039</v>
      </c>
      <c r="G82" s="124">
        <v>7173001</v>
      </c>
      <c r="H82" s="124">
        <v>7614555</v>
      </c>
      <c r="I82" s="124">
        <v>8392196</v>
      </c>
      <c r="J82" s="156"/>
    </row>
    <row r="83" spans="2:15">
      <c r="B83" s="62" t="s">
        <v>18</v>
      </c>
      <c r="C83" s="79"/>
      <c r="D83" s="76" t="s">
        <v>91</v>
      </c>
      <c r="E83" s="117" t="s">
        <v>138</v>
      </c>
      <c r="F83" s="118" t="s">
        <v>138</v>
      </c>
      <c r="G83" s="118" t="s">
        <v>138</v>
      </c>
      <c r="H83" s="118" t="s">
        <v>138</v>
      </c>
      <c r="I83" s="118" t="s">
        <v>138</v>
      </c>
      <c r="J83" s="156"/>
    </row>
    <row r="84" spans="2:15">
      <c r="B84" s="62" t="s">
        <v>19</v>
      </c>
      <c r="C84" s="79"/>
      <c r="D84" s="76" t="s">
        <v>91</v>
      </c>
      <c r="E84" s="117" t="s">
        <v>138</v>
      </c>
      <c r="F84" s="118" t="s">
        <v>138</v>
      </c>
      <c r="G84" s="118" t="s">
        <v>138</v>
      </c>
      <c r="H84" s="118" t="s">
        <v>138</v>
      </c>
      <c r="I84" s="118" t="s">
        <v>138</v>
      </c>
      <c r="J84" s="156"/>
    </row>
    <row r="85" spans="2:15">
      <c r="B85" s="67"/>
      <c r="C85" s="67"/>
      <c r="D85" s="80"/>
      <c r="E85" s="71"/>
      <c r="F85" s="67"/>
      <c r="G85" s="67"/>
      <c r="H85" s="67"/>
      <c r="I85" s="67"/>
      <c r="J85" s="156"/>
    </row>
    <row r="86" spans="2:15">
      <c r="B86" s="69" t="s">
        <v>20</v>
      </c>
      <c r="C86" s="69"/>
      <c r="D86" s="70"/>
      <c r="E86" s="71"/>
      <c r="F86" s="67"/>
      <c r="G86" s="67"/>
      <c r="H86" s="67"/>
      <c r="I86" s="67"/>
      <c r="J86" s="156"/>
    </row>
    <row r="87" spans="2:15">
      <c r="B87" s="62" t="s">
        <v>21</v>
      </c>
      <c r="C87" s="73"/>
      <c r="D87" s="76" t="s">
        <v>91</v>
      </c>
      <c r="E87" s="123">
        <v>2267</v>
      </c>
      <c r="F87" s="124">
        <v>4364</v>
      </c>
      <c r="G87" s="124">
        <v>6234</v>
      </c>
      <c r="H87" s="124">
        <v>6956</v>
      </c>
      <c r="I87" s="124">
        <v>7605</v>
      </c>
      <c r="J87" s="156"/>
    </row>
    <row r="88" spans="2:15" ht="14.25">
      <c r="B88" s="192" t="s">
        <v>165</v>
      </c>
      <c r="C88" s="186"/>
      <c r="D88" s="193" t="s">
        <v>91</v>
      </c>
      <c r="E88" s="198">
        <v>12150</v>
      </c>
      <c r="F88" s="199">
        <v>17445</v>
      </c>
      <c r="G88" s="199">
        <v>21325</v>
      </c>
      <c r="H88" s="199">
        <v>23744</v>
      </c>
      <c r="I88" s="199">
        <v>26625</v>
      </c>
      <c r="J88" s="156"/>
    </row>
    <row r="89" spans="2:15" s="191" customFormat="1">
      <c r="B89" s="249" t="s">
        <v>203</v>
      </c>
      <c r="C89" s="249"/>
      <c r="D89" s="249"/>
      <c r="E89" s="249"/>
      <c r="F89" s="249"/>
      <c r="G89" s="249"/>
      <c r="H89" s="249"/>
      <c r="I89" s="249"/>
      <c r="J89" s="213"/>
      <c r="K89" s="183"/>
      <c r="O89" s="213"/>
    </row>
    <row r="90" spans="2:15" s="191" customFormat="1">
      <c r="B90" s="184" t="s">
        <v>204</v>
      </c>
      <c r="C90" s="184"/>
      <c r="D90" s="184"/>
      <c r="E90" s="184"/>
      <c r="F90" s="184"/>
      <c r="G90" s="184"/>
      <c r="H90" s="184"/>
      <c r="I90" s="184"/>
      <c r="K90" s="183"/>
      <c r="O90" s="213"/>
    </row>
    <row r="91" spans="2:15">
      <c r="B91" s="183" t="s">
        <v>166</v>
      </c>
    </row>
    <row r="93" spans="2:15">
      <c r="B93" s="225" t="s">
        <v>22</v>
      </c>
      <c r="C93" s="225"/>
      <c r="D93" s="225"/>
      <c r="E93" s="225"/>
      <c r="F93" s="225"/>
      <c r="G93" s="225"/>
      <c r="H93" s="225"/>
      <c r="I93" s="225"/>
      <c r="J93" s="225"/>
      <c r="K93" s="225"/>
      <c r="L93" s="225"/>
      <c r="M93" s="225"/>
      <c r="N93" s="225"/>
      <c r="O93" s="214"/>
    </row>
    <row r="94" spans="2:15" ht="15">
      <c r="B94" s="236" t="s">
        <v>23</v>
      </c>
      <c r="C94" s="236"/>
      <c r="D94" s="236"/>
      <c r="E94" s="236"/>
      <c r="F94" s="236"/>
      <c r="G94" s="236"/>
      <c r="H94" s="236"/>
      <c r="I94" s="236"/>
      <c r="J94" s="227"/>
      <c r="K94" s="227"/>
      <c r="L94" s="227"/>
      <c r="M94" s="227"/>
      <c r="N94" s="227"/>
    </row>
    <row r="95" spans="2:15">
      <c r="B95" s="1"/>
      <c r="C95" s="1"/>
      <c r="D95" s="50"/>
      <c r="E95" s="144"/>
      <c r="F95" s="6"/>
      <c r="G95" s="6"/>
      <c r="H95" s="6"/>
      <c r="I95" s="6"/>
      <c r="J95" s="144"/>
      <c r="K95" s="59"/>
      <c r="L95" s="6"/>
      <c r="M95" s="6"/>
      <c r="N95" s="6"/>
    </row>
    <row r="96" spans="2:15">
      <c r="E96" s="237" t="s">
        <v>112</v>
      </c>
      <c r="F96" s="238"/>
      <c r="G96" s="238"/>
      <c r="H96" s="238"/>
      <c r="I96" s="239"/>
      <c r="J96" s="240" t="s">
        <v>184</v>
      </c>
      <c r="K96" s="241"/>
      <c r="L96" s="241"/>
      <c r="M96" s="241"/>
      <c r="N96" s="241"/>
    </row>
    <row r="97" spans="2:15">
      <c r="B97" s="6"/>
      <c r="C97" s="6"/>
      <c r="D97" s="45" t="s">
        <v>106</v>
      </c>
      <c r="E97" s="28">
        <v>2006</v>
      </c>
      <c r="F97" s="29">
        <v>2007</v>
      </c>
      <c r="G97" s="29">
        <v>2008</v>
      </c>
      <c r="H97" s="29">
        <v>2009</v>
      </c>
      <c r="I97" s="30">
        <v>2010</v>
      </c>
      <c r="J97" s="29">
        <v>2006</v>
      </c>
      <c r="K97" s="29">
        <v>2007</v>
      </c>
      <c r="L97" s="29">
        <v>2008</v>
      </c>
      <c r="M97" s="31">
        <v>2009</v>
      </c>
      <c r="N97" s="31">
        <v>2010</v>
      </c>
    </row>
    <row r="98" spans="2:15">
      <c r="B98" s="1" t="s">
        <v>25</v>
      </c>
      <c r="C98" s="1"/>
      <c r="D98" s="50"/>
      <c r="E98" s="21"/>
      <c r="F98" s="22"/>
      <c r="G98" s="22"/>
      <c r="H98" s="22"/>
      <c r="I98" s="23"/>
      <c r="J98" s="21"/>
      <c r="K98" s="22"/>
      <c r="L98" s="22"/>
      <c r="M98" s="22"/>
      <c r="N98" s="22"/>
    </row>
    <row r="99" spans="2:15" ht="14.25">
      <c r="B99" s="81" t="s">
        <v>167</v>
      </c>
      <c r="C99" s="81"/>
      <c r="D99" s="76" t="s">
        <v>111</v>
      </c>
      <c r="E99" s="123">
        <v>31250473</v>
      </c>
      <c r="F99" s="124">
        <v>35852729</v>
      </c>
      <c r="G99" s="124">
        <v>37061774</v>
      </c>
      <c r="H99" s="124">
        <v>39770701</v>
      </c>
      <c r="I99" s="125">
        <v>47393540</v>
      </c>
      <c r="J99" s="123">
        <v>421408.33581711492</v>
      </c>
      <c r="K99" s="124">
        <v>686550.17814948957</v>
      </c>
      <c r="L99" s="124">
        <v>870111.88157439884</v>
      </c>
      <c r="M99" s="124">
        <v>562041.91128616978</v>
      </c>
      <c r="N99" s="124">
        <v>778504.14941059588</v>
      </c>
    </row>
    <row r="100" spans="2:15" ht="14.25">
      <c r="B100" s="81" t="s">
        <v>168</v>
      </c>
      <c r="C100" s="81"/>
      <c r="D100" s="76" t="s">
        <v>111</v>
      </c>
      <c r="E100" s="123">
        <v>8250400</v>
      </c>
      <c r="F100" s="124">
        <v>10052296</v>
      </c>
      <c r="G100" s="124">
        <v>9056695</v>
      </c>
      <c r="H100" s="124">
        <v>6603931</v>
      </c>
      <c r="I100" s="125">
        <v>4966270</v>
      </c>
      <c r="J100" s="123">
        <v>11182.7520187961</v>
      </c>
      <c r="K100" s="124">
        <v>11199.547253284374</v>
      </c>
      <c r="L100" s="124">
        <v>16340.738597672487</v>
      </c>
      <c r="M100" s="124">
        <v>27069.346509762709</v>
      </c>
      <c r="N100" s="124">
        <v>25440.941748272817</v>
      </c>
    </row>
    <row r="101" spans="2:15" ht="14.25">
      <c r="B101" s="81" t="s">
        <v>169</v>
      </c>
      <c r="C101" s="81"/>
      <c r="D101" s="76"/>
      <c r="E101" s="123">
        <v>7995690.9999999991</v>
      </c>
      <c r="F101" s="124">
        <v>12538611</v>
      </c>
      <c r="G101" s="124">
        <v>16873600</v>
      </c>
      <c r="H101" s="124">
        <v>20383244</v>
      </c>
      <c r="I101" s="125">
        <v>25567413</v>
      </c>
      <c r="J101" s="123">
        <v>1116.1389747006106</v>
      </c>
      <c r="K101" s="124">
        <v>1736.3774838841289</v>
      </c>
      <c r="L101" s="124">
        <v>2606.7161623441398</v>
      </c>
      <c r="M101" s="124">
        <v>2066.128834372882</v>
      </c>
      <c r="N101" s="124">
        <v>2790.0848374957591</v>
      </c>
    </row>
    <row r="102" spans="2:15" ht="14.25">
      <c r="B102" s="114"/>
      <c r="C102" s="114" t="s">
        <v>170</v>
      </c>
      <c r="D102" s="76" t="s">
        <v>111</v>
      </c>
      <c r="E102" s="123"/>
      <c r="F102" s="124"/>
      <c r="G102" s="124"/>
      <c r="H102" s="124"/>
      <c r="I102" s="125"/>
      <c r="J102" s="123"/>
      <c r="K102" s="124"/>
      <c r="L102" s="124"/>
      <c r="M102" s="124"/>
      <c r="N102" s="124"/>
    </row>
    <row r="103" spans="2:15">
      <c r="B103" s="114"/>
      <c r="C103" s="114" t="s">
        <v>118</v>
      </c>
      <c r="D103" s="76" t="s">
        <v>111</v>
      </c>
      <c r="E103" s="123"/>
      <c r="F103" s="124"/>
      <c r="G103" s="124"/>
      <c r="H103" s="124"/>
      <c r="I103" s="125"/>
      <c r="J103" s="123"/>
      <c r="K103" s="124"/>
      <c r="L103" s="124"/>
      <c r="M103" s="124"/>
      <c r="N103" s="124"/>
    </row>
    <row r="104" spans="2:15" ht="14.25">
      <c r="B104" s="81" t="s">
        <v>171</v>
      </c>
      <c r="C104" s="81"/>
      <c r="D104" s="76" t="s">
        <v>111</v>
      </c>
      <c r="E104" s="123">
        <v>80670</v>
      </c>
      <c r="F104" s="124">
        <v>69763</v>
      </c>
      <c r="G104" s="124">
        <v>62078</v>
      </c>
      <c r="H104" s="124">
        <v>38605</v>
      </c>
      <c r="I104" s="125">
        <v>26684</v>
      </c>
      <c r="J104" s="123">
        <v>864.19247828535151</v>
      </c>
      <c r="K104" s="124">
        <v>1086.0243866177066</v>
      </c>
      <c r="L104" s="124">
        <v>839.17606517040713</v>
      </c>
      <c r="M104" s="124">
        <v>554.61774861016966</v>
      </c>
      <c r="N104" s="124">
        <v>478.92726155412288</v>
      </c>
    </row>
    <row r="105" spans="2:15" ht="14.25">
      <c r="B105" s="84" t="s">
        <v>172</v>
      </c>
      <c r="C105" s="84"/>
      <c r="D105" s="76" t="s">
        <v>111</v>
      </c>
      <c r="E105" s="123">
        <v>57356550</v>
      </c>
      <c r="F105" s="124">
        <v>61480757</v>
      </c>
      <c r="G105" s="124">
        <v>53493756</v>
      </c>
      <c r="H105" s="124">
        <v>51281167</v>
      </c>
      <c r="I105" s="125">
        <v>69411032</v>
      </c>
      <c r="J105" s="123">
        <v>242424.01093893265</v>
      </c>
      <c r="K105" s="124">
        <v>370303.06360587489</v>
      </c>
      <c r="L105" s="124">
        <v>433253.06602369063</v>
      </c>
      <c r="M105" s="124">
        <v>371372.39129959367</v>
      </c>
      <c r="N105" s="124">
        <v>377317.72308496153</v>
      </c>
    </row>
    <row r="106" spans="2:15">
      <c r="B106" s="115" t="s">
        <v>131</v>
      </c>
      <c r="C106" s="195"/>
      <c r="D106" s="193" t="s">
        <v>111</v>
      </c>
      <c r="E106" s="198">
        <f>SUM(E99:E101,E104:E105)</f>
        <v>104933784</v>
      </c>
      <c r="F106" s="199">
        <f>SUM(F99:F101,F104:F105)</f>
        <v>119994156</v>
      </c>
      <c r="G106" s="199">
        <f>SUM(G99:G101,G104:G105)</f>
        <v>116547903</v>
      </c>
      <c r="H106" s="199">
        <f>SUM(H99:H101,H104:H105)</f>
        <v>118077648</v>
      </c>
      <c r="I106" s="200">
        <f>SUM(I99:I101,I104:I105)</f>
        <v>147364939</v>
      </c>
      <c r="J106" s="198">
        <f>SUM(J99:J102,J104:J105)</f>
        <v>676995.43022782961</v>
      </c>
      <c r="K106" s="199">
        <f>SUM(K99:K102,K104:K105)</f>
        <v>1070875.1908791508</v>
      </c>
      <c r="L106" s="199">
        <f>SUM(L99:L102,L104:L105)</f>
        <v>1323151.5784232765</v>
      </c>
      <c r="M106" s="199">
        <f>SUM(M99:M102,M104:M105)</f>
        <v>963104.39567850926</v>
      </c>
      <c r="N106" s="199">
        <f>SUM(N99:N102,N104:N105)</f>
        <v>1184531.8263428803</v>
      </c>
    </row>
    <row r="107" spans="2:15" s="191" customFormat="1" ht="12.75" customHeight="1">
      <c r="B107" s="245" t="s">
        <v>205</v>
      </c>
      <c r="C107" s="246"/>
      <c r="D107" s="246"/>
      <c r="E107" s="246"/>
      <c r="F107" s="246"/>
      <c r="G107" s="246"/>
      <c r="H107" s="246"/>
      <c r="I107" s="246"/>
      <c r="K107" s="183"/>
      <c r="O107" s="213"/>
    </row>
    <row r="108" spans="2:15" s="191" customFormat="1">
      <c r="B108" s="245" t="s">
        <v>206</v>
      </c>
      <c r="C108" s="246"/>
      <c r="D108" s="246"/>
      <c r="E108" s="246"/>
      <c r="F108" s="246"/>
      <c r="G108" s="246"/>
      <c r="H108" s="246"/>
      <c r="I108" s="246"/>
      <c r="K108" s="183"/>
      <c r="O108" s="213"/>
    </row>
    <row r="109" spans="2:15" s="191" customFormat="1">
      <c r="B109" s="245" t="s">
        <v>207</v>
      </c>
      <c r="C109" s="246"/>
      <c r="D109" s="246"/>
      <c r="E109" s="246"/>
      <c r="F109" s="246"/>
      <c r="G109" s="246"/>
      <c r="H109" s="246"/>
      <c r="I109" s="246"/>
      <c r="K109" s="183"/>
      <c r="O109" s="213"/>
    </row>
    <row r="110" spans="2:15" s="191" customFormat="1">
      <c r="B110" s="245" t="s">
        <v>208</v>
      </c>
      <c r="C110" s="246"/>
      <c r="D110" s="246"/>
      <c r="E110" s="246"/>
      <c r="F110" s="246"/>
      <c r="G110" s="246"/>
      <c r="H110" s="246"/>
      <c r="I110" s="246"/>
      <c r="K110" s="183"/>
      <c r="O110" s="213"/>
    </row>
    <row r="111" spans="2:15" s="191" customFormat="1">
      <c r="B111" s="245" t="s">
        <v>209</v>
      </c>
      <c r="C111" s="246"/>
      <c r="D111" s="246"/>
      <c r="E111" s="246"/>
      <c r="F111" s="246"/>
      <c r="G111" s="246"/>
      <c r="H111" s="246"/>
      <c r="I111" s="246"/>
      <c r="K111" s="183"/>
      <c r="O111" s="213"/>
    </row>
    <row r="112" spans="2:15" s="191" customFormat="1">
      <c r="B112" s="249" t="s">
        <v>173</v>
      </c>
      <c r="C112" s="249"/>
      <c r="D112" s="249"/>
      <c r="E112" s="249"/>
      <c r="F112" s="249"/>
      <c r="G112" s="249"/>
      <c r="H112" s="249"/>
      <c r="I112" s="249"/>
      <c r="K112" s="183"/>
      <c r="O112" s="213"/>
    </row>
    <row r="113" spans="2:15" s="191" customFormat="1">
      <c r="B113" s="249" t="s">
        <v>174</v>
      </c>
      <c r="C113" s="249"/>
      <c r="D113" s="249"/>
      <c r="E113" s="249"/>
      <c r="F113" s="249"/>
      <c r="G113" s="249"/>
      <c r="H113" s="249"/>
      <c r="I113" s="249"/>
      <c r="K113" s="183"/>
      <c r="O113" s="213"/>
    </row>
    <row r="114" spans="2:15" s="191" customFormat="1">
      <c r="B114" s="249" t="s">
        <v>175</v>
      </c>
      <c r="C114" s="249"/>
      <c r="D114" s="249"/>
      <c r="E114" s="249"/>
      <c r="F114" s="249"/>
      <c r="G114" s="249"/>
      <c r="H114" s="249"/>
      <c r="I114" s="249"/>
      <c r="K114" s="183"/>
      <c r="O114" s="213"/>
    </row>
    <row r="115" spans="2:15" s="191" customFormat="1">
      <c r="B115" s="249" t="s">
        <v>176</v>
      </c>
      <c r="C115" s="249"/>
      <c r="D115" s="249"/>
      <c r="E115" s="249"/>
      <c r="F115" s="249"/>
      <c r="G115" s="249"/>
      <c r="H115" s="249"/>
      <c r="I115" s="249"/>
      <c r="K115" s="183"/>
      <c r="O115" s="213"/>
    </row>
    <row r="116" spans="2:15" s="191" customFormat="1">
      <c r="B116" s="249" t="s">
        <v>177</v>
      </c>
      <c r="C116" s="249"/>
      <c r="D116" s="249"/>
      <c r="E116" s="249"/>
      <c r="F116" s="249"/>
      <c r="G116" s="249"/>
      <c r="H116" s="249"/>
      <c r="I116" s="249"/>
      <c r="K116" s="183"/>
      <c r="O116" s="213"/>
    </row>
    <row r="118" spans="2:15">
      <c r="B118" s="248" t="s">
        <v>26</v>
      </c>
      <c r="C118" s="248"/>
      <c r="D118" s="248"/>
      <c r="E118" s="248"/>
      <c r="F118" s="248"/>
      <c r="G118" s="248"/>
      <c r="H118" s="248"/>
      <c r="I118" s="248"/>
      <c r="J118" s="127"/>
    </row>
    <row r="119" spans="2:15" ht="15">
      <c r="B119" s="227" t="s">
        <v>27</v>
      </c>
      <c r="C119" s="227"/>
      <c r="D119" s="227"/>
      <c r="E119" s="227"/>
      <c r="F119" s="227"/>
      <c r="G119" s="227"/>
      <c r="H119" s="227"/>
      <c r="I119" s="227"/>
      <c r="J119" s="251"/>
      <c r="K119" s="251"/>
      <c r="L119" s="251"/>
      <c r="M119" s="251"/>
      <c r="N119" s="251"/>
    </row>
    <row r="120" spans="2:15">
      <c r="B120" s="1"/>
      <c r="C120" s="1"/>
      <c r="D120" s="50"/>
      <c r="E120" s="228" t="s">
        <v>143</v>
      </c>
      <c r="F120" s="229"/>
      <c r="G120" s="229"/>
      <c r="H120" s="229"/>
      <c r="I120" s="230"/>
      <c r="J120" s="252" t="s">
        <v>115</v>
      </c>
      <c r="K120" s="253"/>
      <c r="L120" s="253"/>
      <c r="M120" s="253"/>
      <c r="N120" s="253"/>
    </row>
    <row r="121" spans="2:15">
      <c r="B121" s="6"/>
      <c r="C121" s="6"/>
      <c r="D121" s="45" t="s">
        <v>106</v>
      </c>
      <c r="E121" s="35">
        <v>2006</v>
      </c>
      <c r="F121" s="36">
        <v>2007</v>
      </c>
      <c r="G121" s="36">
        <v>2008</v>
      </c>
      <c r="H121" s="36">
        <v>2009</v>
      </c>
      <c r="I121" s="37">
        <v>2010</v>
      </c>
      <c r="J121" s="146">
        <v>2006</v>
      </c>
      <c r="K121" s="147">
        <v>2007</v>
      </c>
      <c r="L121" s="147">
        <v>2008</v>
      </c>
      <c r="M121" s="147">
        <v>2009</v>
      </c>
      <c r="N121" s="147">
        <v>2010</v>
      </c>
    </row>
    <row r="122" spans="2:15">
      <c r="B122" s="1" t="s">
        <v>28</v>
      </c>
      <c r="C122" s="1"/>
      <c r="D122" s="50"/>
      <c r="E122" s="21"/>
      <c r="F122" s="22"/>
      <c r="G122" s="22"/>
      <c r="H122" s="22"/>
      <c r="I122" s="23"/>
      <c r="J122" s="21"/>
      <c r="K122" s="22"/>
      <c r="L122" s="22"/>
      <c r="M122" s="22"/>
      <c r="N122" s="22"/>
    </row>
    <row r="123" spans="2:15">
      <c r="B123" s="69"/>
      <c r="C123" s="69"/>
      <c r="D123" s="70"/>
      <c r="E123" s="71"/>
      <c r="F123" s="67"/>
      <c r="G123" s="67"/>
      <c r="H123" s="67"/>
      <c r="I123" s="72"/>
      <c r="J123" s="71"/>
      <c r="K123" s="67"/>
      <c r="L123" s="67"/>
      <c r="M123" s="67"/>
      <c r="N123" s="67"/>
    </row>
    <row r="124" spans="2:15">
      <c r="B124" s="85" t="s">
        <v>129</v>
      </c>
      <c r="C124" s="85"/>
      <c r="D124" s="76" t="s">
        <v>91</v>
      </c>
      <c r="E124" s="71">
        <v>50</v>
      </c>
      <c r="F124" s="67">
        <v>49</v>
      </c>
      <c r="G124" s="67">
        <v>51</v>
      </c>
      <c r="H124" s="67">
        <v>52</v>
      </c>
      <c r="I124" s="72">
        <v>51</v>
      </c>
      <c r="J124" s="71"/>
      <c r="K124" s="67"/>
      <c r="L124" s="67"/>
      <c r="M124" s="67"/>
      <c r="N124" s="67"/>
    </row>
    <row r="125" spans="2:15">
      <c r="C125" s="81" t="s">
        <v>30</v>
      </c>
      <c r="D125" s="76" t="s">
        <v>91</v>
      </c>
      <c r="E125" s="71">
        <v>50</v>
      </c>
      <c r="F125" s="67">
        <v>49</v>
      </c>
      <c r="G125" s="67">
        <v>51</v>
      </c>
      <c r="H125" s="67">
        <v>52</v>
      </c>
      <c r="I125" s="72">
        <v>51</v>
      </c>
      <c r="J125" s="71"/>
      <c r="K125" s="67"/>
      <c r="L125" s="67"/>
      <c r="M125" s="67"/>
      <c r="N125" s="67"/>
    </row>
    <row r="126" spans="2:15" ht="14.25">
      <c r="B126" s="97" t="s">
        <v>178</v>
      </c>
      <c r="C126" s="86"/>
      <c r="D126" s="76" t="s">
        <v>91</v>
      </c>
      <c r="E126" s="71">
        <v>35</v>
      </c>
      <c r="F126" s="67">
        <v>35</v>
      </c>
      <c r="G126" s="67">
        <v>37</v>
      </c>
      <c r="H126" s="67">
        <v>38</v>
      </c>
      <c r="I126" s="72">
        <v>40</v>
      </c>
      <c r="J126" s="71"/>
      <c r="K126" s="67"/>
      <c r="L126" s="67"/>
      <c r="M126" s="67"/>
      <c r="N126" s="67"/>
    </row>
    <row r="127" spans="2:15">
      <c r="B127" s="97" t="s">
        <v>120</v>
      </c>
      <c r="C127" s="86"/>
      <c r="D127" s="76" t="s">
        <v>91</v>
      </c>
      <c r="E127" s="71">
        <v>1</v>
      </c>
      <c r="F127" s="67">
        <v>1</v>
      </c>
      <c r="G127" s="67">
        <v>1</v>
      </c>
      <c r="H127" s="67">
        <v>1</v>
      </c>
      <c r="I127" s="72">
        <v>1</v>
      </c>
      <c r="J127" s="71"/>
      <c r="K127" s="67"/>
      <c r="L127" s="67"/>
      <c r="M127" s="67"/>
      <c r="N127" s="67"/>
    </row>
    <row r="128" spans="2:15" ht="14.25">
      <c r="B128" s="97" t="s">
        <v>180</v>
      </c>
      <c r="C128" s="86"/>
      <c r="D128" s="76" t="s">
        <v>91</v>
      </c>
      <c r="E128" s="71">
        <v>14</v>
      </c>
      <c r="F128" s="67">
        <v>13</v>
      </c>
      <c r="G128" s="67">
        <v>13</v>
      </c>
      <c r="H128" s="67">
        <v>13</v>
      </c>
      <c r="I128" s="72">
        <v>10</v>
      </c>
      <c r="J128" s="71"/>
      <c r="K128" s="67"/>
      <c r="L128" s="67"/>
      <c r="M128" s="67"/>
      <c r="N128" s="67"/>
    </row>
    <row r="129" spans="2:15" ht="14.25">
      <c r="B129" s="112"/>
      <c r="C129" s="115" t="s">
        <v>179</v>
      </c>
      <c r="D129" s="113" t="s">
        <v>91</v>
      </c>
      <c r="E129" s="117" t="s">
        <v>138</v>
      </c>
      <c r="F129" s="118" t="s">
        <v>138</v>
      </c>
      <c r="G129" s="118" t="s">
        <v>138</v>
      </c>
      <c r="H129" s="118" t="s">
        <v>138</v>
      </c>
      <c r="I129" s="119" t="s">
        <v>138</v>
      </c>
      <c r="J129" s="102"/>
      <c r="K129" s="103"/>
      <c r="L129" s="103"/>
      <c r="M129" s="103"/>
      <c r="N129" s="103"/>
    </row>
    <row r="130" spans="2:15">
      <c r="B130" s="5"/>
      <c r="C130" s="5"/>
      <c r="D130" s="111"/>
      <c r="E130" s="228" t="s">
        <v>144</v>
      </c>
      <c r="F130" s="229"/>
      <c r="G130" s="229"/>
      <c r="H130" s="229"/>
      <c r="I130" s="230"/>
      <c r="J130" s="252" t="s">
        <v>115</v>
      </c>
      <c r="K130" s="253"/>
      <c r="L130" s="253"/>
      <c r="M130" s="253"/>
      <c r="N130" s="253"/>
    </row>
    <row r="131" spans="2:15">
      <c r="B131" s="107" t="s">
        <v>29</v>
      </c>
      <c r="C131" s="107"/>
      <c r="D131" s="108"/>
      <c r="E131" s="104"/>
      <c r="F131" s="105"/>
      <c r="G131" s="105"/>
      <c r="H131" s="105"/>
      <c r="I131" s="106"/>
      <c r="J131" s="104"/>
      <c r="K131" s="105"/>
      <c r="L131" s="105"/>
      <c r="M131" s="105"/>
      <c r="N131" s="105"/>
    </row>
    <row r="132" spans="2:15">
      <c r="B132" s="69"/>
      <c r="C132" s="69"/>
      <c r="D132" s="70"/>
      <c r="E132" s="71"/>
      <c r="F132" s="67"/>
      <c r="G132" s="67"/>
      <c r="H132" s="67"/>
      <c r="I132" s="72"/>
      <c r="J132" s="71"/>
      <c r="K132" s="67"/>
      <c r="L132" s="67"/>
      <c r="M132" s="67"/>
      <c r="N132" s="67"/>
    </row>
    <row r="133" spans="2:15">
      <c r="B133" s="85" t="s">
        <v>129</v>
      </c>
      <c r="C133" s="85"/>
      <c r="D133" s="76" t="s">
        <v>91</v>
      </c>
      <c r="E133" s="71">
        <v>33</v>
      </c>
      <c r="F133" s="67">
        <v>33</v>
      </c>
      <c r="G133" s="67">
        <v>36</v>
      </c>
      <c r="H133" s="67">
        <v>38</v>
      </c>
      <c r="I133" s="72">
        <v>39</v>
      </c>
      <c r="J133" s="71"/>
      <c r="K133" s="67"/>
      <c r="L133" s="67"/>
      <c r="M133" s="67"/>
      <c r="N133" s="67"/>
    </row>
    <row r="134" spans="2:15">
      <c r="C134" s="81" t="s">
        <v>30</v>
      </c>
      <c r="D134" s="76" t="s">
        <v>91</v>
      </c>
      <c r="E134" s="71">
        <v>33</v>
      </c>
      <c r="F134" s="67">
        <v>33</v>
      </c>
      <c r="G134" s="67">
        <v>36</v>
      </c>
      <c r="H134" s="67">
        <v>38</v>
      </c>
      <c r="I134" s="72">
        <v>39</v>
      </c>
      <c r="J134" s="71"/>
      <c r="K134" s="67"/>
      <c r="L134" s="67"/>
      <c r="M134" s="67"/>
      <c r="N134" s="67"/>
    </row>
    <row r="135" spans="2:15">
      <c r="B135" s="97" t="s">
        <v>119</v>
      </c>
      <c r="C135" s="97"/>
      <c r="D135" s="76" t="s">
        <v>91</v>
      </c>
      <c r="E135" s="71">
        <v>26</v>
      </c>
      <c r="F135" s="67">
        <v>26</v>
      </c>
      <c r="G135" s="67">
        <v>29</v>
      </c>
      <c r="H135" s="67">
        <v>31</v>
      </c>
      <c r="I135" s="72">
        <v>33</v>
      </c>
      <c r="J135" s="71"/>
      <c r="K135" s="67"/>
      <c r="L135" s="67"/>
      <c r="M135" s="67"/>
      <c r="N135" s="67"/>
    </row>
    <row r="136" spans="2:15">
      <c r="B136" s="97" t="s">
        <v>120</v>
      </c>
      <c r="C136" s="97"/>
      <c r="D136" s="76" t="s">
        <v>91</v>
      </c>
      <c r="E136" s="71">
        <v>1</v>
      </c>
      <c r="F136" s="67">
        <v>1</v>
      </c>
      <c r="G136" s="67">
        <v>1</v>
      </c>
      <c r="H136" s="67">
        <v>1</v>
      </c>
      <c r="I136" s="72">
        <v>1</v>
      </c>
      <c r="J136" s="71"/>
      <c r="K136" s="67"/>
      <c r="L136" s="67"/>
      <c r="M136" s="67"/>
      <c r="N136" s="67"/>
    </row>
    <row r="137" spans="2:15" ht="14.25">
      <c r="B137" s="97" t="s">
        <v>181</v>
      </c>
      <c r="C137" s="97"/>
      <c r="D137" s="76" t="s">
        <v>91</v>
      </c>
      <c r="E137" s="71">
        <v>6</v>
      </c>
      <c r="F137" s="67">
        <v>6</v>
      </c>
      <c r="G137" s="67">
        <v>6</v>
      </c>
      <c r="H137" s="67">
        <v>6</v>
      </c>
      <c r="I137" s="72">
        <v>5</v>
      </c>
      <c r="J137" s="71"/>
      <c r="K137" s="67"/>
      <c r="L137" s="67"/>
      <c r="M137" s="67"/>
      <c r="N137" s="67"/>
    </row>
    <row r="138" spans="2:15" ht="14.25">
      <c r="C138" s="13" t="s">
        <v>179</v>
      </c>
      <c r="D138" s="109" t="s">
        <v>91</v>
      </c>
      <c r="E138" s="188" t="s">
        <v>138</v>
      </c>
      <c r="F138" s="189" t="s">
        <v>138</v>
      </c>
      <c r="G138" s="189" t="s">
        <v>138</v>
      </c>
      <c r="H138" s="189" t="s">
        <v>138</v>
      </c>
      <c r="I138" s="190" t="s">
        <v>138</v>
      </c>
      <c r="J138" s="24"/>
      <c r="K138" s="6"/>
      <c r="L138" s="6"/>
      <c r="M138" s="6"/>
      <c r="N138" s="6"/>
    </row>
    <row r="139" spans="2:15" s="191" customFormat="1">
      <c r="B139" s="249" t="s">
        <v>182</v>
      </c>
      <c r="C139" s="249"/>
      <c r="D139" s="249"/>
      <c r="E139" s="249"/>
      <c r="F139" s="249"/>
      <c r="G139" s="249"/>
      <c r="H139" s="249"/>
      <c r="I139" s="249"/>
      <c r="K139" s="183"/>
      <c r="O139" s="213"/>
    </row>
    <row r="140" spans="2:15" s="191" customFormat="1">
      <c r="B140" s="249" t="s">
        <v>210</v>
      </c>
      <c r="C140" s="249"/>
      <c r="D140" s="249"/>
      <c r="E140" s="249"/>
      <c r="F140" s="249"/>
      <c r="G140" s="249"/>
      <c r="H140" s="249"/>
      <c r="I140" s="249"/>
      <c r="K140" s="183"/>
      <c r="O140" s="213"/>
    </row>
    <row r="141" spans="2:15" s="191" customFormat="1">
      <c r="B141" s="184" t="s">
        <v>211</v>
      </c>
      <c r="C141" s="184"/>
      <c r="D141" s="184"/>
      <c r="E141" s="184"/>
      <c r="F141" s="184"/>
      <c r="G141" s="184"/>
      <c r="H141" s="184"/>
      <c r="I141" s="184"/>
      <c r="K141" s="183"/>
      <c r="O141" s="213"/>
    </row>
    <row r="142" spans="2:15" s="191" customFormat="1">
      <c r="B142" s="184" t="s">
        <v>212</v>
      </c>
      <c r="C142" s="184"/>
      <c r="D142" s="184"/>
      <c r="E142" s="184"/>
      <c r="F142" s="184"/>
      <c r="G142" s="184"/>
      <c r="H142" s="184"/>
      <c r="I142" s="184"/>
      <c r="K142" s="183"/>
      <c r="O142" s="213"/>
    </row>
    <row r="143" spans="2:15" s="191" customFormat="1">
      <c r="B143" s="249" t="s">
        <v>183</v>
      </c>
      <c r="C143" s="249"/>
      <c r="D143" s="249"/>
      <c r="E143" s="249"/>
      <c r="F143" s="249"/>
      <c r="G143" s="249"/>
      <c r="H143" s="249"/>
      <c r="I143" s="249"/>
      <c r="K143" s="183"/>
      <c r="O143" s="213"/>
    </row>
    <row r="144" spans="2:15" s="191" customFormat="1">
      <c r="B144" s="249" t="s">
        <v>189</v>
      </c>
      <c r="C144" s="249"/>
      <c r="D144" s="249"/>
      <c r="E144" s="249"/>
      <c r="F144" s="249"/>
      <c r="G144" s="249"/>
      <c r="H144" s="249"/>
      <c r="I144" s="249"/>
      <c r="K144" s="183"/>
      <c r="O144" s="213"/>
    </row>
    <row r="146" spans="2:15">
      <c r="B146" s="248" t="s">
        <v>31</v>
      </c>
      <c r="C146" s="248"/>
      <c r="D146" s="248"/>
      <c r="E146" s="248"/>
      <c r="F146" s="248"/>
      <c r="G146" s="248"/>
      <c r="H146" s="248"/>
      <c r="I146" s="248"/>
      <c r="J146" s="248"/>
      <c r="K146" s="248"/>
      <c r="L146" s="248"/>
      <c r="M146" s="248"/>
      <c r="N146" s="248"/>
      <c r="O146" s="214"/>
    </row>
    <row r="147" spans="2:15" ht="15">
      <c r="B147" s="227" t="s">
        <v>32</v>
      </c>
      <c r="C147" s="227"/>
      <c r="D147" s="227"/>
      <c r="E147" s="227"/>
      <c r="F147" s="227"/>
      <c r="G147" s="227"/>
      <c r="H147" s="227"/>
      <c r="I147" s="227"/>
      <c r="J147" s="227"/>
      <c r="K147" s="227"/>
      <c r="L147" s="227"/>
      <c r="M147" s="227"/>
      <c r="N147" s="227"/>
    </row>
    <row r="148" spans="2:15">
      <c r="B148" s="1"/>
      <c r="C148" s="1"/>
      <c r="D148" s="50"/>
      <c r="E148" s="144"/>
      <c r="F148" s="6"/>
      <c r="G148" s="6"/>
      <c r="H148" s="6"/>
      <c r="I148" s="6"/>
      <c r="J148" s="144"/>
      <c r="K148" s="59"/>
      <c r="L148" s="6"/>
      <c r="M148" s="6"/>
      <c r="N148" s="6"/>
    </row>
    <row r="149" spans="2:15">
      <c r="E149" s="237" t="s">
        <v>112</v>
      </c>
      <c r="F149" s="238"/>
      <c r="G149" s="238"/>
      <c r="H149" s="238"/>
      <c r="I149" s="239"/>
      <c r="J149" s="240" t="s">
        <v>184</v>
      </c>
      <c r="K149" s="241"/>
      <c r="L149" s="241"/>
      <c r="M149" s="241"/>
      <c r="N149" s="241"/>
    </row>
    <row r="150" spans="2:15">
      <c r="B150" s="6"/>
      <c r="C150" s="6"/>
      <c r="D150" s="45" t="s">
        <v>106</v>
      </c>
      <c r="E150" s="28">
        <v>2006</v>
      </c>
      <c r="F150" s="29">
        <v>2007</v>
      </c>
      <c r="G150" s="29">
        <v>2008</v>
      </c>
      <c r="H150" s="29">
        <v>2009</v>
      </c>
      <c r="I150" s="30">
        <v>2010</v>
      </c>
      <c r="J150" s="29">
        <v>2006</v>
      </c>
      <c r="K150" s="29">
        <v>2007</v>
      </c>
      <c r="L150" s="29">
        <v>2008</v>
      </c>
      <c r="M150" s="31">
        <v>2009</v>
      </c>
      <c r="N150" s="31">
        <v>2010</v>
      </c>
    </row>
    <row r="151" spans="2:15">
      <c r="B151" s="12" t="s">
        <v>28</v>
      </c>
      <c r="C151" s="12"/>
      <c r="D151" s="54"/>
      <c r="E151" s="21"/>
      <c r="F151" s="22"/>
      <c r="G151" s="22"/>
      <c r="H151" s="22"/>
      <c r="I151" s="23"/>
      <c r="J151" s="145"/>
      <c r="K151" s="60"/>
      <c r="L151" s="22"/>
      <c r="M151" s="22"/>
      <c r="N151" s="22"/>
    </row>
    <row r="152" spans="2:15">
      <c r="B152" s="196" t="s">
        <v>143</v>
      </c>
      <c r="C152" s="69"/>
      <c r="D152" s="70"/>
      <c r="E152" s="71"/>
      <c r="F152" s="67"/>
      <c r="G152" s="67"/>
      <c r="H152" s="67"/>
      <c r="I152" s="72"/>
      <c r="J152" s="148"/>
      <c r="K152" s="82"/>
      <c r="L152" s="67"/>
      <c r="M152" s="67"/>
      <c r="N152" s="67"/>
    </row>
    <row r="153" spans="2:15">
      <c r="B153" s="87" t="s">
        <v>33</v>
      </c>
      <c r="C153" s="87"/>
      <c r="D153" s="76" t="s">
        <v>111</v>
      </c>
      <c r="E153" s="71">
        <v>8293201.9999999991</v>
      </c>
      <c r="F153" s="67">
        <v>8507800</v>
      </c>
      <c r="G153" s="67">
        <v>9595040</v>
      </c>
      <c r="H153" s="67">
        <v>9990615</v>
      </c>
      <c r="I153" s="72">
        <v>11458318.000000002</v>
      </c>
      <c r="J153" s="179">
        <v>735790.16077315423</v>
      </c>
      <c r="K153" s="180">
        <v>1151762.4075023814</v>
      </c>
      <c r="L153" s="180">
        <v>1160086.9522961902</v>
      </c>
      <c r="M153" s="180">
        <v>1064429.4763305979</v>
      </c>
      <c r="N153" s="180">
        <v>1251787.7906085777</v>
      </c>
    </row>
    <row r="154" spans="2:15">
      <c r="B154" s="81" t="s">
        <v>34</v>
      </c>
      <c r="C154" s="81"/>
      <c r="D154" s="76" t="s">
        <v>98</v>
      </c>
      <c r="E154" s="151">
        <v>0.56171452232804653</v>
      </c>
      <c r="F154" s="149">
        <v>0.57844354592256519</v>
      </c>
      <c r="G154" s="149">
        <v>0.60227169454218021</v>
      </c>
      <c r="H154" s="149">
        <v>0.57646931645349164</v>
      </c>
      <c r="I154" s="150">
        <v>0.57752804556480275</v>
      </c>
      <c r="J154" s="201">
        <v>0.62769946969618828</v>
      </c>
      <c r="K154" s="202">
        <v>0.62726336903316338</v>
      </c>
      <c r="L154" s="202">
        <v>0.5611862568756778</v>
      </c>
      <c r="M154" s="202">
        <v>0.5997721528826726</v>
      </c>
      <c r="N154" s="202">
        <v>0.63365036827812149</v>
      </c>
    </row>
    <row r="155" spans="2:15">
      <c r="B155" s="67"/>
      <c r="C155" s="67"/>
      <c r="D155" s="80"/>
      <c r="E155" s="71"/>
      <c r="F155" s="67"/>
      <c r="G155" s="67"/>
      <c r="H155" s="67"/>
      <c r="I155" s="72"/>
      <c r="J155" s="148"/>
      <c r="K155" s="82"/>
      <c r="L155" s="67"/>
      <c r="M155" s="67"/>
      <c r="N155" s="67"/>
    </row>
    <row r="156" spans="2:15">
      <c r="B156" s="69" t="s">
        <v>29</v>
      </c>
      <c r="C156" s="69"/>
      <c r="D156" s="70"/>
      <c r="E156" s="71"/>
      <c r="F156" s="67"/>
      <c r="G156" s="67"/>
      <c r="H156" s="67"/>
      <c r="I156" s="72"/>
      <c r="J156" s="148"/>
      <c r="K156" s="82"/>
      <c r="L156" s="67"/>
      <c r="M156" s="67"/>
      <c r="N156" s="67"/>
    </row>
    <row r="157" spans="2:15">
      <c r="B157" s="87" t="s">
        <v>144</v>
      </c>
      <c r="C157" s="87"/>
      <c r="D157" s="76"/>
      <c r="E157" s="71"/>
      <c r="F157" s="67"/>
      <c r="G157" s="67"/>
      <c r="H157" s="67"/>
      <c r="I157" s="72"/>
      <c r="J157" s="179"/>
      <c r="K157" s="180"/>
      <c r="L157" s="180"/>
      <c r="M157" s="180"/>
      <c r="N157" s="180"/>
    </row>
    <row r="158" spans="2:15">
      <c r="B158" s="87" t="s">
        <v>33</v>
      </c>
      <c r="C158" s="87"/>
      <c r="D158" s="76" t="s">
        <v>111</v>
      </c>
      <c r="E158" s="71">
        <v>15807389</v>
      </c>
      <c r="F158" s="67">
        <v>15090943.999999998</v>
      </c>
      <c r="G158" s="67">
        <v>14847937.000000002</v>
      </c>
      <c r="H158" s="67">
        <v>15933741.000000002</v>
      </c>
      <c r="I158" s="72">
        <v>18251387.000000004</v>
      </c>
      <c r="J158" s="179">
        <v>15317.021526315091</v>
      </c>
      <c r="K158" s="180">
        <v>18816.048043507708</v>
      </c>
      <c r="L158" s="180">
        <v>19075.788530497339</v>
      </c>
      <c r="M158" s="180">
        <v>18591.589470382649</v>
      </c>
      <c r="N158" s="180">
        <v>22079.87730772766</v>
      </c>
    </row>
    <row r="159" spans="2:15">
      <c r="B159" s="13" t="s">
        <v>34</v>
      </c>
      <c r="C159" s="13"/>
      <c r="D159" s="52" t="s">
        <v>98</v>
      </c>
      <c r="E159" s="151">
        <v>0.6547577212150596</v>
      </c>
      <c r="F159" s="152">
        <v>0.64532623008872081</v>
      </c>
      <c r="G159" s="152">
        <v>0.63292685037658758</v>
      </c>
      <c r="H159" s="152">
        <v>0.61970324483120431</v>
      </c>
      <c r="I159" s="153">
        <v>0.59030231510624354</v>
      </c>
      <c r="J159" s="154">
        <v>0.5379183378502016</v>
      </c>
      <c r="K159" s="152">
        <v>0.57272055742627848</v>
      </c>
      <c r="L159" s="152">
        <v>0.55735336913110345</v>
      </c>
      <c r="M159" s="152">
        <v>0.61278455423732603</v>
      </c>
      <c r="N159" s="152">
        <v>0.60199711536086498</v>
      </c>
    </row>
    <row r="160" spans="2:15">
      <c r="B160" s="226"/>
      <c r="C160" s="226"/>
      <c r="D160" s="226"/>
      <c r="E160" s="226"/>
      <c r="F160" s="226"/>
      <c r="G160" s="226"/>
      <c r="H160" s="226"/>
      <c r="I160" s="226"/>
      <c r="J160" s="226"/>
      <c r="K160" s="226"/>
      <c r="L160" s="226"/>
      <c r="M160" s="226"/>
      <c r="N160" s="226"/>
    </row>
    <row r="162" spans="2:14">
      <c r="B162" s="248" t="s">
        <v>35</v>
      </c>
      <c r="C162" s="248"/>
      <c r="D162" s="248"/>
      <c r="E162" s="248"/>
      <c r="F162" s="248"/>
      <c r="G162" s="248"/>
      <c r="H162" s="248"/>
      <c r="I162" s="248"/>
      <c r="J162" s="127"/>
      <c r="N162" s="155"/>
    </row>
    <row r="163" spans="2:14" ht="17.25">
      <c r="B163" s="227" t="s">
        <v>185</v>
      </c>
      <c r="C163" s="227"/>
      <c r="D163" s="227"/>
      <c r="E163" s="227"/>
      <c r="F163" s="227"/>
      <c r="G163" s="227"/>
      <c r="H163" s="227"/>
      <c r="I163" s="227"/>
    </row>
    <row r="164" spans="2:14" ht="15">
      <c r="B164" s="12"/>
      <c r="C164" s="12"/>
      <c r="D164" s="54"/>
      <c r="E164" s="14"/>
      <c r="F164" s="14"/>
      <c r="G164" s="14"/>
      <c r="H164" s="14"/>
      <c r="I164" s="14"/>
    </row>
    <row r="165" spans="2:14">
      <c r="B165" s="6"/>
      <c r="C165" s="6"/>
      <c r="D165" s="45" t="s">
        <v>106</v>
      </c>
      <c r="E165" s="35">
        <v>2006</v>
      </c>
      <c r="F165" s="36">
        <v>2007</v>
      </c>
      <c r="G165" s="36">
        <v>2008</v>
      </c>
      <c r="H165" s="36">
        <v>2009</v>
      </c>
      <c r="I165" s="36">
        <v>2010</v>
      </c>
      <c r="J165" s="156"/>
      <c r="N165" s="155"/>
    </row>
    <row r="166" spans="2:14">
      <c r="B166" s="2" t="s">
        <v>82</v>
      </c>
      <c r="C166" s="2"/>
      <c r="D166" s="49"/>
      <c r="E166" s="40"/>
      <c r="F166" s="41"/>
      <c r="G166" s="41"/>
      <c r="H166" s="41"/>
      <c r="I166" s="41"/>
      <c r="J166" s="156"/>
    </row>
    <row r="167" spans="2:14">
      <c r="B167" s="69"/>
      <c r="C167" s="69"/>
      <c r="D167" s="70"/>
      <c r="E167" s="88"/>
      <c r="F167" s="69"/>
      <c r="G167" s="69"/>
      <c r="H167" s="69"/>
      <c r="I167" s="69"/>
      <c r="J167" s="156"/>
    </row>
    <row r="168" spans="2:14">
      <c r="B168" s="81" t="s">
        <v>36</v>
      </c>
      <c r="C168" s="81"/>
      <c r="D168" s="76" t="s">
        <v>91</v>
      </c>
      <c r="E168" s="71">
        <v>8</v>
      </c>
      <c r="F168" s="67">
        <v>7</v>
      </c>
      <c r="G168" s="67">
        <v>7</v>
      </c>
      <c r="H168" s="67">
        <v>8</v>
      </c>
      <c r="I168" s="67">
        <v>8</v>
      </c>
      <c r="J168" s="156"/>
      <c r="L168" s="120"/>
      <c r="M168" s="120"/>
    </row>
    <row r="169" spans="2:14">
      <c r="B169" s="89" t="s">
        <v>37</v>
      </c>
      <c r="C169" s="89"/>
      <c r="D169" s="76" t="s">
        <v>91</v>
      </c>
      <c r="E169" s="71"/>
      <c r="F169" s="67"/>
      <c r="G169" s="67"/>
      <c r="H169" s="67"/>
      <c r="I169" s="67"/>
      <c r="J169" s="156"/>
    </row>
    <row r="170" spans="2:14">
      <c r="B170" s="85"/>
      <c r="C170" s="85"/>
      <c r="D170" s="90"/>
      <c r="E170" s="71"/>
      <c r="F170" s="67"/>
      <c r="G170" s="67"/>
      <c r="H170" s="67"/>
      <c r="I170" s="67"/>
      <c r="J170" s="156"/>
    </row>
    <row r="171" spans="2:14">
      <c r="B171" s="81" t="s">
        <v>38</v>
      </c>
      <c r="C171" s="81"/>
      <c r="D171" s="76" t="s">
        <v>91</v>
      </c>
      <c r="E171" s="71"/>
      <c r="F171" s="67"/>
      <c r="G171" s="67"/>
      <c r="H171" s="67"/>
      <c r="I171" s="67"/>
      <c r="J171" s="156"/>
    </row>
    <row r="172" spans="2:14">
      <c r="B172" s="89" t="s">
        <v>37</v>
      </c>
      <c r="C172" s="89"/>
      <c r="D172" s="76" t="s">
        <v>91</v>
      </c>
      <c r="E172" s="71"/>
      <c r="F172" s="67"/>
      <c r="G172" s="67"/>
      <c r="H172" s="67"/>
      <c r="I172" s="67"/>
      <c r="J172" s="156"/>
    </row>
    <row r="173" spans="2:14">
      <c r="B173" s="85"/>
      <c r="C173" s="85"/>
      <c r="D173" s="90"/>
      <c r="E173" s="71"/>
      <c r="F173" s="67"/>
      <c r="G173" s="67"/>
      <c r="H173" s="67"/>
      <c r="I173" s="67"/>
      <c r="J173" s="156"/>
    </row>
    <row r="174" spans="2:14" ht="14.25">
      <c r="B174" s="81" t="s">
        <v>186</v>
      </c>
      <c r="C174" s="81"/>
      <c r="D174" s="76" t="s">
        <v>91</v>
      </c>
      <c r="E174" s="71">
        <v>39</v>
      </c>
      <c r="F174" s="67">
        <v>38</v>
      </c>
      <c r="G174" s="67">
        <v>41</v>
      </c>
      <c r="H174" s="67">
        <v>42</v>
      </c>
      <c r="I174" s="67">
        <v>44</v>
      </c>
      <c r="J174" s="156"/>
    </row>
    <row r="175" spans="2:14">
      <c r="B175" s="89" t="s">
        <v>37</v>
      </c>
      <c r="C175" s="89"/>
      <c r="D175" s="76" t="s">
        <v>91</v>
      </c>
      <c r="E175" s="71"/>
      <c r="F175" s="67"/>
      <c r="G175" s="67"/>
      <c r="H175" s="67"/>
      <c r="I175" s="67"/>
      <c r="J175" s="156"/>
    </row>
    <row r="176" spans="2:14">
      <c r="B176" s="85"/>
      <c r="C176" s="85"/>
      <c r="D176" s="90"/>
      <c r="E176" s="71"/>
      <c r="F176" s="67"/>
      <c r="G176" s="67"/>
      <c r="H176" s="67"/>
      <c r="I176" s="67"/>
      <c r="J176" s="156"/>
    </row>
    <row r="177" spans="2:12">
      <c r="B177" s="81" t="s">
        <v>39</v>
      </c>
      <c r="C177" s="81"/>
      <c r="D177" s="76" t="s">
        <v>91</v>
      </c>
      <c r="E177" s="71"/>
      <c r="F177" s="67"/>
      <c r="G177" s="67"/>
      <c r="H177" s="67"/>
      <c r="I177" s="67"/>
      <c r="J177" s="156"/>
    </row>
    <row r="178" spans="2:12">
      <c r="B178" s="89" t="s">
        <v>37</v>
      </c>
      <c r="C178" s="89"/>
      <c r="D178" s="76" t="s">
        <v>91</v>
      </c>
      <c r="E178" s="71"/>
      <c r="F178" s="67"/>
      <c r="G178" s="67"/>
      <c r="H178" s="67"/>
      <c r="I178" s="67"/>
      <c r="J178" s="156"/>
    </row>
    <row r="179" spans="2:12">
      <c r="B179" s="89"/>
      <c r="C179" s="89"/>
      <c r="D179" s="91"/>
      <c r="E179" s="71"/>
      <c r="F179" s="67"/>
      <c r="G179" s="67"/>
      <c r="H179" s="67"/>
      <c r="I179" s="67"/>
      <c r="J179" s="156"/>
    </row>
    <row r="180" spans="2:12">
      <c r="B180" s="92" t="s">
        <v>81</v>
      </c>
      <c r="C180" s="92"/>
      <c r="D180" s="93"/>
      <c r="E180" s="71"/>
      <c r="F180" s="67"/>
      <c r="G180" s="67"/>
      <c r="H180" s="67"/>
      <c r="I180" s="67"/>
      <c r="J180" s="156"/>
    </row>
    <row r="181" spans="2:12">
      <c r="B181" s="69"/>
      <c r="C181" s="69"/>
      <c r="D181" s="70"/>
      <c r="E181" s="71"/>
      <c r="F181" s="67"/>
      <c r="G181" s="67"/>
      <c r="H181" s="67"/>
      <c r="I181" s="67"/>
      <c r="J181" s="156"/>
    </row>
    <row r="182" spans="2:12">
      <c r="B182" s="81" t="s">
        <v>40</v>
      </c>
      <c r="C182" s="81"/>
      <c r="D182" s="76" t="s">
        <v>97</v>
      </c>
      <c r="E182" s="71">
        <v>1284</v>
      </c>
      <c r="F182" s="67">
        <v>1543</v>
      </c>
      <c r="G182" s="67">
        <v>1531</v>
      </c>
      <c r="H182" s="67">
        <v>1421</v>
      </c>
      <c r="I182" s="67">
        <v>1656</v>
      </c>
      <c r="J182" s="156"/>
    </row>
    <row r="183" spans="2:12">
      <c r="B183" s="89" t="s">
        <v>41</v>
      </c>
      <c r="C183" s="89"/>
      <c r="D183" s="76"/>
      <c r="E183" s="71"/>
      <c r="F183" s="67"/>
      <c r="G183" s="67"/>
      <c r="H183" s="67"/>
      <c r="I183" s="67"/>
      <c r="J183" s="156"/>
    </row>
    <row r="184" spans="2:12">
      <c r="B184" s="68"/>
      <c r="C184" s="68" t="s">
        <v>113</v>
      </c>
      <c r="D184" s="76" t="s">
        <v>97</v>
      </c>
      <c r="E184" s="71"/>
      <c r="F184" s="67"/>
      <c r="G184" s="67"/>
      <c r="H184" s="67"/>
      <c r="I184" s="67"/>
      <c r="J184" s="156"/>
    </row>
    <row r="185" spans="2:12">
      <c r="B185" s="68"/>
      <c r="C185" s="68" t="s">
        <v>114</v>
      </c>
      <c r="D185" s="76" t="s">
        <v>97</v>
      </c>
      <c r="E185" s="71"/>
      <c r="F185" s="67"/>
      <c r="G185" s="67"/>
      <c r="H185" s="67"/>
      <c r="I185" s="67"/>
      <c r="J185" s="156"/>
    </row>
    <row r="186" spans="2:12">
      <c r="B186" s="85"/>
      <c r="C186" s="85"/>
      <c r="D186" s="90"/>
      <c r="E186" s="71"/>
      <c r="F186" s="67"/>
      <c r="G186" s="67"/>
      <c r="H186" s="67"/>
      <c r="I186" s="67"/>
      <c r="J186" s="156"/>
    </row>
    <row r="187" spans="2:12">
      <c r="B187" s="81" t="s">
        <v>44</v>
      </c>
      <c r="C187" s="81"/>
      <c r="D187" s="76" t="s">
        <v>97</v>
      </c>
      <c r="E187" s="71">
        <v>1188</v>
      </c>
      <c r="F187" s="67">
        <v>1371</v>
      </c>
      <c r="G187" s="67">
        <v>1487</v>
      </c>
      <c r="H187" s="67">
        <v>1431</v>
      </c>
      <c r="I187" s="67">
        <v>1623</v>
      </c>
      <c r="J187" s="156"/>
      <c r="L187" s="120"/>
    </row>
    <row r="188" spans="2:12">
      <c r="B188" s="89" t="s">
        <v>41</v>
      </c>
      <c r="C188" s="89"/>
      <c r="D188" s="76"/>
      <c r="E188" s="71"/>
      <c r="F188" s="67"/>
      <c r="G188" s="67"/>
      <c r="H188" s="67"/>
      <c r="I188" s="67"/>
      <c r="J188" s="156"/>
    </row>
    <row r="189" spans="2:12">
      <c r="B189" s="68"/>
      <c r="C189" s="68" t="s">
        <v>42</v>
      </c>
      <c r="D189" s="76" t="s">
        <v>97</v>
      </c>
      <c r="E189" s="71"/>
      <c r="F189" s="67"/>
      <c r="G189" s="67"/>
      <c r="H189" s="67"/>
      <c r="I189" s="67"/>
      <c r="J189" s="156"/>
    </row>
    <row r="190" spans="2:12">
      <c r="B190" s="68"/>
      <c r="C190" s="68" t="s">
        <v>43</v>
      </c>
      <c r="D190" s="76" t="s">
        <v>97</v>
      </c>
      <c r="E190" s="71"/>
      <c r="F190" s="67"/>
      <c r="G190" s="67"/>
      <c r="H190" s="67"/>
      <c r="I190" s="67"/>
      <c r="J190" s="156"/>
    </row>
    <row r="191" spans="2:12">
      <c r="B191" s="85"/>
      <c r="C191" s="85"/>
      <c r="D191" s="90"/>
      <c r="E191" s="71"/>
      <c r="F191" s="67"/>
      <c r="G191" s="67"/>
      <c r="H191" s="67"/>
      <c r="I191" s="67"/>
      <c r="J191" s="156"/>
    </row>
    <row r="192" spans="2:12">
      <c r="B192" s="13" t="s">
        <v>45</v>
      </c>
      <c r="C192" s="115"/>
      <c r="D192" s="193" t="s">
        <v>97</v>
      </c>
      <c r="E192" s="197"/>
      <c r="F192" s="174"/>
      <c r="G192" s="174"/>
      <c r="H192" s="174"/>
      <c r="I192" s="174"/>
      <c r="J192" s="156"/>
    </row>
    <row r="193" spans="2:15" s="191" customFormat="1">
      <c r="B193" s="219" t="s">
        <v>187</v>
      </c>
      <c r="C193" s="219"/>
      <c r="D193" s="219"/>
      <c r="E193" s="219"/>
      <c r="F193" s="219"/>
      <c r="G193" s="219"/>
      <c r="H193" s="219"/>
      <c r="I193" s="219"/>
      <c r="J193" s="213"/>
      <c r="K193" s="183"/>
      <c r="O193" s="213"/>
    </row>
    <row r="194" spans="2:15">
      <c r="B194" s="217" t="s">
        <v>188</v>
      </c>
    </row>
    <row r="195" spans="2:15">
      <c r="B195" s="218" t="s">
        <v>197</v>
      </c>
    </row>
    <row r="196" spans="2:15">
      <c r="B196" s="218" t="s">
        <v>198</v>
      </c>
    </row>
    <row r="198" spans="2:15">
      <c r="B198" s="248" t="s">
        <v>90</v>
      </c>
      <c r="C198" s="248"/>
      <c r="D198" s="248"/>
      <c r="E198" s="248"/>
      <c r="F198" s="248"/>
      <c r="G198" s="248"/>
      <c r="H198" s="248"/>
      <c r="I198" s="248"/>
      <c r="J198" s="127"/>
    </row>
    <row r="199" spans="2:15" ht="15">
      <c r="B199" s="227" t="s">
        <v>47</v>
      </c>
      <c r="C199" s="227"/>
      <c r="D199" s="227"/>
      <c r="E199" s="227"/>
      <c r="F199" s="227"/>
      <c r="G199" s="227"/>
      <c r="H199" s="227"/>
      <c r="I199" s="227"/>
    </row>
    <row r="200" spans="2:15">
      <c r="B200" s="1"/>
      <c r="C200" s="1"/>
      <c r="D200" s="50"/>
      <c r="E200" s="228" t="s">
        <v>190</v>
      </c>
      <c r="F200" s="229"/>
      <c r="G200" s="229"/>
      <c r="H200" s="229"/>
      <c r="I200" s="230"/>
      <c r="J200" s="252" t="s">
        <v>115</v>
      </c>
      <c r="K200" s="253"/>
      <c r="L200" s="253"/>
      <c r="M200" s="253"/>
      <c r="N200" s="253"/>
    </row>
    <row r="201" spans="2:15">
      <c r="B201" s="6"/>
      <c r="C201" s="6"/>
      <c r="D201" s="45" t="s">
        <v>106</v>
      </c>
      <c r="E201" s="35">
        <v>2006</v>
      </c>
      <c r="F201" s="36">
        <v>2007</v>
      </c>
      <c r="G201" s="36">
        <v>2008</v>
      </c>
      <c r="H201" s="36">
        <v>2009</v>
      </c>
      <c r="I201" s="37">
        <v>2010</v>
      </c>
      <c r="J201" s="146">
        <v>2006</v>
      </c>
      <c r="K201" s="147">
        <v>2007</v>
      </c>
      <c r="L201" s="147">
        <v>2008</v>
      </c>
      <c r="M201" s="147">
        <v>2009</v>
      </c>
      <c r="N201" s="147">
        <v>2010</v>
      </c>
    </row>
    <row r="202" spans="2:15">
      <c r="B202" s="1"/>
      <c r="C202" s="1"/>
      <c r="D202" s="50"/>
      <c r="E202" s="21"/>
      <c r="F202" s="22"/>
      <c r="G202" s="22"/>
      <c r="H202" s="22"/>
      <c r="I202" s="23"/>
      <c r="J202" s="21"/>
      <c r="K202" s="22"/>
      <c r="L202" s="22"/>
      <c r="M202" s="22"/>
      <c r="N202" s="22"/>
    </row>
    <row r="203" spans="2:15">
      <c r="B203" s="84" t="s">
        <v>129</v>
      </c>
      <c r="C203" s="84"/>
      <c r="D203" s="76" t="s">
        <v>97</v>
      </c>
      <c r="E203" s="71">
        <v>69</v>
      </c>
      <c r="F203" s="67">
        <v>102</v>
      </c>
      <c r="G203" s="67">
        <v>98</v>
      </c>
      <c r="H203" s="67">
        <v>83</v>
      </c>
      <c r="I203" s="72">
        <v>81</v>
      </c>
      <c r="J203" s="71"/>
      <c r="K203" s="67"/>
      <c r="L203" s="67"/>
      <c r="M203" s="67"/>
      <c r="N203" s="67"/>
    </row>
    <row r="204" spans="2:15">
      <c r="B204" s="101"/>
      <c r="C204" s="101" t="s">
        <v>116</v>
      </c>
      <c r="D204" s="76" t="s">
        <v>97</v>
      </c>
      <c r="E204" s="71">
        <v>1</v>
      </c>
      <c r="F204" s="67">
        <v>1</v>
      </c>
      <c r="G204" s="67">
        <v>1</v>
      </c>
      <c r="H204" s="67">
        <v>1</v>
      </c>
      <c r="I204" s="72">
        <v>1</v>
      </c>
      <c r="J204" s="71"/>
      <c r="K204" s="67"/>
      <c r="L204" s="67"/>
      <c r="M204" s="67"/>
      <c r="N204" s="67"/>
    </row>
    <row r="205" spans="2:15">
      <c r="B205" s="101"/>
      <c r="C205" s="101" t="s">
        <v>49</v>
      </c>
      <c r="D205" s="76" t="s">
        <v>97</v>
      </c>
      <c r="E205" s="71">
        <v>0</v>
      </c>
      <c r="F205" s="67">
        <v>0</v>
      </c>
      <c r="G205" s="67">
        <v>0</v>
      </c>
      <c r="H205" s="67">
        <v>0</v>
      </c>
      <c r="I205" s="72">
        <v>0</v>
      </c>
      <c r="J205" s="71"/>
      <c r="K205" s="67"/>
      <c r="L205" s="67"/>
      <c r="M205" s="67"/>
      <c r="N205" s="67"/>
    </row>
    <row r="206" spans="2:15">
      <c r="B206" s="101"/>
      <c r="C206" s="101" t="s">
        <v>50</v>
      </c>
      <c r="D206" s="76" t="s">
        <v>97</v>
      </c>
      <c r="E206" s="71">
        <v>28</v>
      </c>
      <c r="F206" s="67">
        <v>28</v>
      </c>
      <c r="G206" s="67">
        <v>29</v>
      </c>
      <c r="H206" s="67">
        <v>30</v>
      </c>
      <c r="I206" s="72">
        <v>31</v>
      </c>
      <c r="J206" s="71"/>
      <c r="K206" s="67"/>
      <c r="L206" s="67"/>
      <c r="M206" s="67"/>
      <c r="N206" s="67"/>
    </row>
    <row r="207" spans="2:15">
      <c r="B207" s="101"/>
      <c r="C207" s="101" t="s">
        <v>117</v>
      </c>
      <c r="D207" s="76" t="s">
        <v>97</v>
      </c>
      <c r="E207" s="71">
        <v>40</v>
      </c>
      <c r="F207" s="67">
        <v>73</v>
      </c>
      <c r="G207" s="67">
        <v>68</v>
      </c>
      <c r="H207" s="67">
        <v>52</v>
      </c>
      <c r="I207" s="72">
        <v>49</v>
      </c>
      <c r="J207" s="71"/>
      <c r="K207" s="67"/>
      <c r="L207" s="67"/>
      <c r="M207" s="67"/>
      <c r="N207" s="67"/>
    </row>
    <row r="208" spans="2:15">
      <c r="B208" s="84"/>
      <c r="C208" s="84"/>
      <c r="D208" s="95"/>
      <c r="E208" s="71"/>
      <c r="F208" s="67"/>
      <c r="G208" s="67"/>
      <c r="H208" s="67"/>
      <c r="I208" s="72"/>
      <c r="J208" s="71"/>
      <c r="K208" s="67"/>
      <c r="L208" s="67"/>
      <c r="M208" s="67"/>
      <c r="N208" s="67"/>
    </row>
    <row r="209" spans="2:14">
      <c r="B209" s="84" t="s">
        <v>128</v>
      </c>
      <c r="C209" s="84"/>
      <c r="D209" s="76" t="s">
        <v>97</v>
      </c>
      <c r="E209" s="71"/>
      <c r="F209" s="67"/>
      <c r="G209" s="67"/>
      <c r="H209" s="67"/>
      <c r="I209" s="72"/>
      <c r="J209" s="71"/>
      <c r="K209" s="67"/>
      <c r="L209" s="67"/>
      <c r="M209" s="67"/>
      <c r="N209" s="67"/>
    </row>
    <row r="210" spans="2:14">
      <c r="B210" s="101"/>
      <c r="C210" s="101" t="s">
        <v>116</v>
      </c>
      <c r="D210" s="76" t="s">
        <v>97</v>
      </c>
      <c r="E210" s="71">
        <v>1</v>
      </c>
      <c r="F210" s="67">
        <v>1</v>
      </c>
      <c r="G210" s="67">
        <v>1</v>
      </c>
      <c r="H210" s="67">
        <v>1</v>
      </c>
      <c r="I210" s="72">
        <v>1</v>
      </c>
      <c r="J210" s="71"/>
      <c r="K210" s="67"/>
      <c r="L210" s="67"/>
      <c r="M210" s="67"/>
      <c r="N210" s="67"/>
    </row>
    <row r="211" spans="2:14">
      <c r="B211" s="101"/>
      <c r="C211" s="101" t="s">
        <v>49</v>
      </c>
      <c r="D211" s="76" t="s">
        <v>97</v>
      </c>
      <c r="E211" s="71">
        <v>0</v>
      </c>
      <c r="F211" s="67">
        <v>0</v>
      </c>
      <c r="G211" s="67">
        <v>0</v>
      </c>
      <c r="H211" s="67">
        <v>0</v>
      </c>
      <c r="I211" s="72">
        <v>0</v>
      </c>
      <c r="J211" s="71"/>
      <c r="K211" s="67"/>
      <c r="L211" s="67"/>
      <c r="M211" s="67"/>
      <c r="N211" s="67"/>
    </row>
    <row r="212" spans="2:14">
      <c r="B212" s="101"/>
      <c r="C212" s="101" t="s">
        <v>50</v>
      </c>
      <c r="D212" s="76" t="s">
        <v>97</v>
      </c>
      <c r="E212" s="71">
        <v>28</v>
      </c>
      <c r="F212" s="67">
        <v>28</v>
      </c>
      <c r="G212" s="67">
        <v>29</v>
      </c>
      <c r="H212" s="67">
        <v>30</v>
      </c>
      <c r="I212" s="72">
        <v>30</v>
      </c>
      <c r="J212" s="71"/>
      <c r="K212" s="67"/>
      <c r="L212" s="67"/>
      <c r="M212" s="67"/>
      <c r="N212" s="67"/>
    </row>
    <row r="213" spans="2:14">
      <c r="B213" s="101"/>
      <c r="C213" s="101" t="s">
        <v>117</v>
      </c>
      <c r="D213" s="76" t="s">
        <v>97</v>
      </c>
      <c r="E213" s="71">
        <v>40</v>
      </c>
      <c r="F213" s="67">
        <v>73</v>
      </c>
      <c r="G213" s="67">
        <v>68</v>
      </c>
      <c r="H213" s="67">
        <v>52</v>
      </c>
      <c r="I213" s="72">
        <v>49</v>
      </c>
      <c r="J213" s="71"/>
      <c r="K213" s="67"/>
      <c r="L213" s="67"/>
      <c r="M213" s="67"/>
      <c r="N213" s="67"/>
    </row>
    <row r="214" spans="2:14">
      <c r="B214" s="67"/>
      <c r="C214" s="67"/>
      <c r="D214" s="80"/>
      <c r="E214" s="71"/>
      <c r="F214" s="67"/>
      <c r="G214" s="67"/>
      <c r="H214" s="67"/>
      <c r="I214" s="72"/>
      <c r="J214" s="71"/>
      <c r="K214" s="67"/>
      <c r="L214" s="67"/>
      <c r="M214" s="67"/>
      <c r="N214" s="67"/>
    </row>
    <row r="215" spans="2:14">
      <c r="B215" s="16" t="s">
        <v>130</v>
      </c>
      <c r="C215" s="16"/>
      <c r="D215" s="52" t="s">
        <v>97</v>
      </c>
      <c r="E215" s="24">
        <v>0</v>
      </c>
      <c r="F215" s="6">
        <v>0</v>
      </c>
      <c r="G215" s="6">
        <v>0</v>
      </c>
      <c r="H215" s="6">
        <v>0</v>
      </c>
      <c r="I215" s="25">
        <v>1</v>
      </c>
      <c r="J215" s="24"/>
      <c r="K215" s="6"/>
      <c r="L215" s="6"/>
      <c r="M215" s="6"/>
      <c r="N215" s="6"/>
    </row>
    <row r="216" spans="2:14">
      <c r="B216" s="226"/>
      <c r="C216" s="226"/>
      <c r="D216" s="226"/>
      <c r="E216" s="226"/>
      <c r="F216" s="226"/>
      <c r="G216" s="226"/>
      <c r="H216" s="226"/>
      <c r="I216" s="226"/>
    </row>
    <row r="219" spans="2:14">
      <c r="B219" s="248" t="s">
        <v>46</v>
      </c>
      <c r="C219" s="248"/>
      <c r="D219" s="248"/>
      <c r="E219" s="248"/>
      <c r="F219" s="248"/>
      <c r="G219" s="248"/>
      <c r="H219" s="248"/>
      <c r="I219" s="248"/>
      <c r="J219" s="127"/>
    </row>
    <row r="220" spans="2:14" ht="15">
      <c r="B220" s="227" t="s">
        <v>53</v>
      </c>
      <c r="C220" s="227"/>
      <c r="D220" s="227"/>
      <c r="E220" s="227"/>
      <c r="F220" s="227"/>
      <c r="G220" s="227"/>
      <c r="H220" s="227"/>
      <c r="I220" s="227"/>
      <c r="L220" s="5"/>
    </row>
    <row r="221" spans="2:14">
      <c r="B221" s="32"/>
      <c r="C221" s="32"/>
      <c r="D221" s="54"/>
      <c r="E221" s="228" t="s">
        <v>190</v>
      </c>
      <c r="F221" s="229"/>
      <c r="G221" s="229"/>
      <c r="H221" s="229"/>
      <c r="I221" s="230"/>
      <c r="J221" s="252" t="s">
        <v>115</v>
      </c>
      <c r="K221" s="253"/>
      <c r="L221" s="253"/>
      <c r="M221" s="253"/>
      <c r="N221" s="253"/>
    </row>
    <row r="222" spans="2:14" ht="15">
      <c r="B222" s="17"/>
      <c r="C222" s="17"/>
      <c r="D222" s="45" t="s">
        <v>106</v>
      </c>
      <c r="E222" s="35">
        <v>2006</v>
      </c>
      <c r="F222" s="36">
        <v>2007</v>
      </c>
      <c r="G222" s="36">
        <v>2008</v>
      </c>
      <c r="H222" s="36">
        <v>2009</v>
      </c>
      <c r="I222" s="37">
        <v>2010</v>
      </c>
      <c r="J222" s="146">
        <v>2006</v>
      </c>
      <c r="K222" s="147">
        <v>2007</v>
      </c>
      <c r="L222" s="147">
        <v>2008</v>
      </c>
      <c r="M222" s="147">
        <v>2009</v>
      </c>
      <c r="N222" s="147">
        <v>2010</v>
      </c>
    </row>
    <row r="223" spans="2:14">
      <c r="B223" s="1"/>
      <c r="C223" s="1"/>
      <c r="D223" s="50"/>
      <c r="E223" s="21"/>
      <c r="F223" s="22"/>
      <c r="G223" s="22"/>
      <c r="H223" s="22"/>
      <c r="I223" s="23"/>
      <c r="J223" s="21"/>
      <c r="K223" s="22"/>
      <c r="L223" s="22"/>
      <c r="M223" s="22"/>
      <c r="N223" s="22"/>
    </row>
    <row r="224" spans="2:14">
      <c r="B224" s="84" t="s">
        <v>121</v>
      </c>
      <c r="C224" s="96"/>
      <c r="D224" s="76" t="s">
        <v>91</v>
      </c>
      <c r="E224" s="71">
        <v>295</v>
      </c>
      <c r="F224" s="67">
        <v>322</v>
      </c>
      <c r="G224" s="67">
        <v>380</v>
      </c>
      <c r="H224" s="67">
        <v>415</v>
      </c>
      <c r="I224" s="72">
        <v>343</v>
      </c>
      <c r="J224" s="71"/>
      <c r="K224" s="67"/>
      <c r="L224" s="67"/>
      <c r="M224" s="67"/>
      <c r="N224" s="67"/>
    </row>
    <row r="225" spans="2:16" ht="14.25">
      <c r="B225" s="67"/>
      <c r="C225" s="81" t="s">
        <v>191</v>
      </c>
      <c r="D225" s="76" t="s">
        <v>91</v>
      </c>
      <c r="E225" s="71">
        <v>202</v>
      </c>
      <c r="F225" s="67">
        <v>232</v>
      </c>
      <c r="G225" s="67">
        <v>264</v>
      </c>
      <c r="H225" s="67">
        <v>315</v>
      </c>
      <c r="I225" s="72">
        <v>250</v>
      </c>
      <c r="J225" s="71"/>
      <c r="K225" s="67"/>
      <c r="L225" s="67"/>
      <c r="M225" s="67"/>
      <c r="N225" s="67"/>
    </row>
    <row r="226" spans="2:16">
      <c r="B226" s="67" t="s">
        <v>99</v>
      </c>
      <c r="C226" s="81"/>
      <c r="D226" s="76" t="s">
        <v>91</v>
      </c>
      <c r="E226" s="71">
        <v>2</v>
      </c>
      <c r="F226" s="67">
        <v>3</v>
      </c>
      <c r="G226" s="67">
        <v>1</v>
      </c>
      <c r="H226" s="67">
        <v>1</v>
      </c>
      <c r="I226" s="72">
        <v>0</v>
      </c>
      <c r="J226" s="71"/>
      <c r="K226" s="67"/>
      <c r="L226" s="67"/>
      <c r="M226" s="67"/>
      <c r="N226" s="67"/>
    </row>
    <row r="227" spans="2:16">
      <c r="B227" s="97" t="s">
        <v>100</v>
      </c>
      <c r="C227" s="97"/>
      <c r="D227" s="76" t="s">
        <v>91</v>
      </c>
      <c r="E227" s="71">
        <v>200</v>
      </c>
      <c r="F227" s="67">
        <v>229</v>
      </c>
      <c r="G227" s="67">
        <v>263</v>
      </c>
      <c r="H227" s="67">
        <v>314</v>
      </c>
      <c r="I227" s="72">
        <v>250</v>
      </c>
      <c r="J227" s="71"/>
      <c r="K227" s="67"/>
      <c r="L227" s="67"/>
      <c r="M227" s="67"/>
      <c r="N227" s="67"/>
    </row>
    <row r="228" spans="2:16">
      <c r="B228" s="67"/>
      <c r="C228" s="84" t="s">
        <v>55</v>
      </c>
      <c r="D228" s="76" t="s">
        <v>91</v>
      </c>
      <c r="E228" s="71">
        <v>93</v>
      </c>
      <c r="F228" s="67">
        <v>90</v>
      </c>
      <c r="G228" s="67">
        <v>116</v>
      </c>
      <c r="H228" s="67">
        <v>100</v>
      </c>
      <c r="I228" s="72">
        <v>93</v>
      </c>
      <c r="J228" s="71"/>
      <c r="K228" s="67"/>
      <c r="L228" s="67"/>
      <c r="M228" s="67"/>
      <c r="N228" s="67"/>
    </row>
    <row r="229" spans="2:16">
      <c r="C229" s="15" t="s">
        <v>51</v>
      </c>
      <c r="D229" s="51" t="s">
        <v>91</v>
      </c>
      <c r="E229" s="24">
        <v>0</v>
      </c>
      <c r="F229" s="6">
        <v>0</v>
      </c>
      <c r="G229" s="6">
        <v>0</v>
      </c>
      <c r="H229" s="6">
        <v>0</v>
      </c>
      <c r="I229" s="25">
        <v>0</v>
      </c>
      <c r="J229" s="24"/>
      <c r="K229" s="6"/>
      <c r="L229" s="6"/>
      <c r="M229" s="6"/>
      <c r="N229" s="6"/>
    </row>
    <row r="230" spans="2:16">
      <c r="B230" s="242" t="s">
        <v>192</v>
      </c>
      <c r="C230" s="254"/>
      <c r="D230" s="254"/>
      <c r="E230" s="254"/>
      <c r="F230" s="254"/>
      <c r="G230" s="254"/>
      <c r="H230" s="254"/>
      <c r="I230" s="254"/>
      <c r="J230" s="110"/>
      <c r="K230" s="110"/>
      <c r="L230" s="110"/>
      <c r="M230" s="110"/>
      <c r="N230" s="110"/>
    </row>
    <row r="233" spans="2:16">
      <c r="B233" s="248" t="s">
        <v>52</v>
      </c>
      <c r="C233" s="248"/>
      <c r="D233" s="248"/>
      <c r="E233" s="248"/>
      <c r="F233" s="248"/>
      <c r="G233" s="248"/>
      <c r="H233" s="248"/>
      <c r="I233" s="248"/>
      <c r="J233" s="248"/>
      <c r="K233" s="248"/>
      <c r="L233" s="248"/>
      <c r="M233" s="248"/>
      <c r="N233" s="248"/>
      <c r="O233" s="214"/>
    </row>
    <row r="234" spans="2:16" ht="15">
      <c r="B234" s="227" t="s">
        <v>58</v>
      </c>
      <c r="C234" s="227"/>
      <c r="D234" s="227"/>
      <c r="E234" s="227"/>
      <c r="F234" s="227"/>
      <c r="G234" s="227"/>
      <c r="H234" s="227"/>
      <c r="I234" s="227"/>
      <c r="J234" s="227"/>
      <c r="K234" s="227"/>
      <c r="L234" s="227"/>
      <c r="M234" s="227"/>
      <c r="N234" s="227"/>
    </row>
    <row r="235" spans="2:16" ht="15">
      <c r="B235" s="32"/>
      <c r="C235" s="32"/>
      <c r="D235" s="54"/>
      <c r="E235" s="17"/>
      <c r="F235" s="17"/>
      <c r="G235" s="17"/>
      <c r="H235" s="17"/>
      <c r="I235" s="17"/>
      <c r="J235" s="156"/>
      <c r="K235" s="61"/>
      <c r="L235" s="5"/>
    </row>
    <row r="236" spans="2:16" ht="15">
      <c r="B236" s="14"/>
      <c r="C236" s="14"/>
      <c r="D236" s="54"/>
      <c r="E236" s="231" t="s">
        <v>62</v>
      </c>
      <c r="F236" s="232"/>
      <c r="G236" s="232"/>
      <c r="H236" s="232"/>
      <c r="I236" s="233"/>
      <c r="J236" s="234" t="s">
        <v>184</v>
      </c>
      <c r="K236" s="235"/>
      <c r="L236" s="235"/>
      <c r="M236" s="235"/>
      <c r="N236" s="235"/>
    </row>
    <row r="237" spans="2:16">
      <c r="B237" s="6"/>
      <c r="C237" s="6"/>
      <c r="D237" s="45" t="s">
        <v>106</v>
      </c>
      <c r="E237" s="26">
        <v>2006</v>
      </c>
      <c r="F237" s="19">
        <v>2007</v>
      </c>
      <c r="G237" s="19">
        <v>2008</v>
      </c>
      <c r="H237" s="19">
        <v>2009</v>
      </c>
      <c r="I237" s="27">
        <v>2010</v>
      </c>
      <c r="J237" s="29">
        <v>2006</v>
      </c>
      <c r="K237" s="29">
        <v>2007</v>
      </c>
      <c r="L237" s="19">
        <v>2008</v>
      </c>
      <c r="M237" s="20">
        <v>2009</v>
      </c>
      <c r="N237" s="20">
        <v>2010</v>
      </c>
    </row>
    <row r="238" spans="2:16">
      <c r="B238" s="203" t="s">
        <v>190</v>
      </c>
      <c r="C238" s="181"/>
      <c r="D238" s="204"/>
      <c r="E238" s="22"/>
      <c r="F238" s="22"/>
      <c r="G238" s="22"/>
      <c r="H238" s="22"/>
      <c r="I238" s="23"/>
      <c r="J238" s="145"/>
      <c r="K238" s="60"/>
      <c r="L238" s="22"/>
      <c r="M238" s="22"/>
      <c r="N238" s="22"/>
    </row>
    <row r="239" spans="2:16">
      <c r="B239" s="84" t="s">
        <v>122</v>
      </c>
      <c r="C239" s="96"/>
      <c r="D239" s="76" t="s">
        <v>111</v>
      </c>
      <c r="E239" s="177">
        <v>10763</v>
      </c>
      <c r="F239" s="178">
        <v>24232</v>
      </c>
      <c r="G239" s="178">
        <v>22810</v>
      </c>
      <c r="H239" s="178">
        <v>24813</v>
      </c>
      <c r="I239" s="182">
        <v>18914</v>
      </c>
      <c r="J239" s="175">
        <v>7042.1427040348235</v>
      </c>
      <c r="K239" s="176">
        <v>13226.816360527962</v>
      </c>
      <c r="L239" s="176">
        <v>7477.9338733986979</v>
      </c>
      <c r="M239" s="176">
        <v>6938.3047367206518</v>
      </c>
      <c r="N239" s="176">
        <v>3737.0973003087033</v>
      </c>
      <c r="P239" s="209"/>
    </row>
    <row r="240" spans="2:16" ht="14.25">
      <c r="B240" s="67"/>
      <c r="C240" s="81" t="s">
        <v>191</v>
      </c>
      <c r="D240" s="76" t="s">
        <v>111</v>
      </c>
      <c r="E240" s="71">
        <v>3284</v>
      </c>
      <c r="F240" s="67">
        <v>3283</v>
      </c>
      <c r="G240" s="67">
        <v>5116</v>
      </c>
      <c r="H240" s="67">
        <v>8296</v>
      </c>
      <c r="I240" s="72">
        <v>3749</v>
      </c>
      <c r="J240" s="175">
        <v>3015.5429476334339</v>
      </c>
      <c r="K240" s="176">
        <v>4302.3939077710538</v>
      </c>
      <c r="L240" s="176">
        <v>3651.9969959288687</v>
      </c>
      <c r="M240" s="176">
        <v>2637.6490775314346</v>
      </c>
      <c r="N240" s="176">
        <v>1834.4435144464235</v>
      </c>
    </row>
    <row r="241" spans="2:14">
      <c r="B241" s="97" t="s">
        <v>99</v>
      </c>
      <c r="C241" s="97"/>
      <c r="D241" s="76" t="s">
        <v>111</v>
      </c>
      <c r="E241" s="71">
        <v>7</v>
      </c>
      <c r="F241" s="67">
        <v>2</v>
      </c>
      <c r="G241" s="67">
        <v>4</v>
      </c>
      <c r="H241" s="67">
        <v>1</v>
      </c>
      <c r="I241" s="72">
        <v>6</v>
      </c>
      <c r="J241" s="175">
        <v>8.0527501987252084</v>
      </c>
      <c r="K241" s="176">
        <v>3.2998248165553627E-2</v>
      </c>
      <c r="L241" s="176">
        <v>0.53712439963241432</v>
      </c>
      <c r="M241" s="176">
        <v>6.8940336133979008</v>
      </c>
      <c r="N241" s="176">
        <v>16.258653491600015</v>
      </c>
    </row>
    <row r="242" spans="2:14">
      <c r="B242" s="97" t="s">
        <v>100</v>
      </c>
      <c r="C242" s="97"/>
      <c r="D242" s="76" t="s">
        <v>111</v>
      </c>
      <c r="E242" s="177">
        <v>3277</v>
      </c>
      <c r="F242" s="178">
        <v>3281</v>
      </c>
      <c r="G242" s="178">
        <v>5112</v>
      </c>
      <c r="H242" s="178">
        <v>8295</v>
      </c>
      <c r="I242" s="182">
        <v>3743</v>
      </c>
      <c r="J242" s="175">
        <v>3007.490197434709</v>
      </c>
      <c r="K242" s="176">
        <v>4302.3609095228885</v>
      </c>
      <c r="L242" s="176">
        <v>3651.4598715292364</v>
      </c>
      <c r="M242" s="176">
        <v>2630.7550439180368</v>
      </c>
      <c r="N242" s="176">
        <v>1818.1848609548235</v>
      </c>
    </row>
    <row r="243" spans="2:14">
      <c r="B243" s="67"/>
      <c r="C243" s="84" t="s">
        <v>55</v>
      </c>
      <c r="D243" s="76" t="s">
        <v>111</v>
      </c>
      <c r="E243" s="177">
        <v>7479</v>
      </c>
      <c r="F243" s="178">
        <v>20949</v>
      </c>
      <c r="G243" s="178">
        <v>17694</v>
      </c>
      <c r="H243" s="178">
        <v>16517</v>
      </c>
      <c r="I243" s="182">
        <v>15165</v>
      </c>
      <c r="J243" s="176">
        <v>4026.5997564013896</v>
      </c>
      <c r="K243" s="176">
        <v>8924.4224527569077</v>
      </c>
      <c r="L243" s="176">
        <v>3825.9368774698291</v>
      </c>
      <c r="M243" s="176">
        <v>4300.6556591892167</v>
      </c>
      <c r="N243" s="176">
        <v>1902.6537858622801</v>
      </c>
    </row>
    <row r="244" spans="2:14">
      <c r="B244" s="67"/>
      <c r="C244" s="84" t="s">
        <v>51</v>
      </c>
      <c r="D244" s="76" t="s">
        <v>111</v>
      </c>
      <c r="E244" s="71"/>
      <c r="F244" s="67"/>
      <c r="G244" s="67"/>
      <c r="H244" s="67"/>
      <c r="I244" s="72"/>
      <c r="J244" s="148"/>
      <c r="K244" s="82"/>
      <c r="L244" s="67"/>
      <c r="M244" s="67"/>
      <c r="N244" s="67"/>
    </row>
    <row r="245" spans="2:14">
      <c r="B245" s="98"/>
      <c r="C245" s="98"/>
      <c r="D245" s="99"/>
      <c r="E245" s="71"/>
      <c r="F245" s="67"/>
      <c r="G245" s="67"/>
      <c r="H245" s="67"/>
      <c r="I245" s="72"/>
      <c r="J245" s="148"/>
      <c r="K245" s="82"/>
      <c r="L245" s="67"/>
      <c r="M245" s="67"/>
      <c r="N245" s="67"/>
    </row>
    <row r="246" spans="2:14">
      <c r="B246" s="205" t="s">
        <v>123</v>
      </c>
      <c r="C246" s="18"/>
      <c r="D246" s="113" t="s">
        <v>111</v>
      </c>
      <c r="E246" s="24">
        <v>0</v>
      </c>
      <c r="F246" s="6">
        <v>0</v>
      </c>
      <c r="G246" s="6">
        <v>2</v>
      </c>
      <c r="H246" s="6">
        <v>0</v>
      </c>
      <c r="I246" s="25">
        <v>2</v>
      </c>
      <c r="J246" s="210">
        <v>0</v>
      </c>
      <c r="K246" s="211">
        <v>0</v>
      </c>
      <c r="L246" s="212">
        <v>0.44801676972972976</v>
      </c>
      <c r="M246" s="211">
        <v>0</v>
      </c>
      <c r="N246" s="211">
        <v>1.0699999999999999E-2</v>
      </c>
    </row>
    <row r="248" spans="2:14">
      <c r="J248" s="157"/>
    </row>
    <row r="249" spans="2:14">
      <c r="B249" s="248" t="s">
        <v>56</v>
      </c>
      <c r="C249" s="248"/>
      <c r="D249" s="248"/>
      <c r="E249" s="248"/>
      <c r="F249" s="248"/>
      <c r="G249" s="248"/>
      <c r="H249" s="248"/>
      <c r="I249" s="248"/>
      <c r="J249" s="127"/>
    </row>
    <row r="250" spans="2:14" ht="15">
      <c r="B250" s="227" t="s">
        <v>59</v>
      </c>
      <c r="C250" s="227"/>
      <c r="D250" s="227"/>
      <c r="E250" s="227"/>
      <c r="F250" s="227"/>
      <c r="G250" s="227"/>
      <c r="H250" s="227"/>
      <c r="I250" s="227"/>
    </row>
    <row r="251" spans="2:14">
      <c r="B251" s="32"/>
      <c r="C251" s="32"/>
      <c r="D251" s="54"/>
      <c r="E251" s="256" t="s">
        <v>124</v>
      </c>
      <c r="F251" s="253"/>
      <c r="G251" s="253"/>
      <c r="H251" s="253"/>
      <c r="I251" s="257"/>
      <c r="J251" s="252" t="s">
        <v>115</v>
      </c>
      <c r="K251" s="253"/>
      <c r="L251" s="253"/>
      <c r="M251" s="253"/>
      <c r="N251" s="253"/>
    </row>
    <row r="252" spans="2:14">
      <c r="B252" s="6"/>
      <c r="C252" s="6"/>
      <c r="D252" s="45" t="s">
        <v>106</v>
      </c>
      <c r="E252" s="35">
        <v>2006</v>
      </c>
      <c r="F252" s="36">
        <v>2007</v>
      </c>
      <c r="G252" s="36">
        <v>2008</v>
      </c>
      <c r="H252" s="36">
        <v>2009</v>
      </c>
      <c r="I252" s="37">
        <v>2010</v>
      </c>
      <c r="J252" s="146">
        <v>2006</v>
      </c>
      <c r="K252" s="147">
        <v>2007</v>
      </c>
      <c r="L252" s="147">
        <v>2008</v>
      </c>
      <c r="M252" s="147">
        <v>2009</v>
      </c>
      <c r="N252" s="147">
        <v>2010</v>
      </c>
    </row>
    <row r="253" spans="2:14">
      <c r="B253" s="1"/>
      <c r="C253" s="1"/>
      <c r="D253" s="50"/>
      <c r="E253" s="21"/>
      <c r="F253" s="22"/>
      <c r="G253" s="22"/>
      <c r="H253" s="22"/>
      <c r="I253" s="23"/>
      <c r="J253" s="158"/>
      <c r="K253" s="159"/>
      <c r="L253" s="159"/>
      <c r="M253" s="159"/>
      <c r="N253" s="159"/>
    </row>
    <row r="254" spans="2:14">
      <c r="B254" s="84" t="s">
        <v>132</v>
      </c>
      <c r="C254" s="84"/>
      <c r="D254" s="76" t="s">
        <v>91</v>
      </c>
      <c r="E254" s="71"/>
      <c r="F254" s="67"/>
      <c r="G254" s="67"/>
      <c r="H254" s="67"/>
      <c r="I254" s="72"/>
      <c r="J254" s="160"/>
      <c r="K254" s="161"/>
      <c r="L254" s="161"/>
      <c r="M254" s="161"/>
      <c r="N254" s="161"/>
    </row>
    <row r="255" spans="2:14">
      <c r="B255" s="101"/>
      <c r="C255" s="101" t="s">
        <v>48</v>
      </c>
      <c r="D255" s="76" t="s">
        <v>91</v>
      </c>
      <c r="E255" s="71"/>
      <c r="F255" s="67"/>
      <c r="G255" s="67"/>
      <c r="H255" s="67"/>
      <c r="I255" s="72"/>
      <c r="J255" s="160"/>
      <c r="K255" s="161"/>
      <c r="L255" s="161"/>
      <c r="M255" s="161"/>
      <c r="N255" s="161"/>
    </row>
    <row r="256" spans="2:14">
      <c r="B256" s="101"/>
      <c r="C256" s="101" t="s">
        <v>60</v>
      </c>
      <c r="D256" s="76" t="s">
        <v>91</v>
      </c>
      <c r="E256" s="71"/>
      <c r="F256" s="67"/>
      <c r="G256" s="67"/>
      <c r="H256" s="67"/>
      <c r="I256" s="72"/>
      <c r="J256" s="160"/>
      <c r="K256" s="161"/>
      <c r="L256" s="161"/>
      <c r="M256" s="161"/>
      <c r="N256" s="161"/>
    </row>
    <row r="257" spans="2:15">
      <c r="B257" s="101"/>
      <c r="C257" s="101" t="s">
        <v>50</v>
      </c>
      <c r="D257" s="76" t="s">
        <v>91</v>
      </c>
      <c r="E257" s="71"/>
      <c r="F257" s="67"/>
      <c r="G257" s="67"/>
      <c r="H257" s="67"/>
      <c r="I257" s="72"/>
      <c r="J257" s="160"/>
      <c r="K257" s="161"/>
      <c r="L257" s="161"/>
      <c r="M257" s="161"/>
      <c r="N257" s="161"/>
    </row>
    <row r="258" spans="2:15">
      <c r="B258" s="101"/>
      <c r="C258" s="101" t="s">
        <v>51</v>
      </c>
      <c r="D258" s="76" t="s">
        <v>91</v>
      </c>
      <c r="E258" s="71"/>
      <c r="F258" s="67"/>
      <c r="G258" s="67"/>
      <c r="H258" s="67"/>
      <c r="I258" s="72"/>
      <c r="J258" s="160"/>
      <c r="K258" s="161"/>
      <c r="L258" s="161"/>
      <c r="M258" s="161"/>
      <c r="N258" s="161"/>
    </row>
    <row r="259" spans="2:15">
      <c r="B259" s="84"/>
      <c r="C259" s="84"/>
      <c r="D259" s="95"/>
      <c r="E259" s="71"/>
      <c r="F259" s="67"/>
      <c r="G259" s="67"/>
      <c r="H259" s="67"/>
      <c r="I259" s="72"/>
      <c r="J259" s="160"/>
      <c r="K259" s="161"/>
      <c r="L259" s="161"/>
      <c r="M259" s="161"/>
      <c r="N259" s="161"/>
    </row>
    <row r="260" spans="2:15">
      <c r="B260" s="84" t="s">
        <v>133</v>
      </c>
      <c r="C260" s="84"/>
      <c r="D260" s="76" t="s">
        <v>91</v>
      </c>
      <c r="E260" s="71"/>
      <c r="F260" s="67"/>
      <c r="G260" s="67"/>
      <c r="H260" s="67"/>
      <c r="I260" s="72"/>
      <c r="J260" s="160"/>
      <c r="K260" s="161"/>
      <c r="L260" s="161"/>
      <c r="M260" s="161"/>
      <c r="N260" s="161"/>
    </row>
    <row r="261" spans="2:15">
      <c r="B261" s="101"/>
      <c r="C261" s="101" t="s">
        <v>48</v>
      </c>
      <c r="D261" s="76" t="s">
        <v>91</v>
      </c>
      <c r="E261" s="71"/>
      <c r="F261" s="67"/>
      <c r="G261" s="67"/>
      <c r="H261" s="67"/>
      <c r="I261" s="72"/>
      <c r="J261" s="160"/>
      <c r="K261" s="161"/>
      <c r="L261" s="161"/>
      <c r="M261" s="161"/>
      <c r="N261" s="161"/>
    </row>
    <row r="262" spans="2:15">
      <c r="B262" s="101"/>
      <c r="C262" s="101" t="s">
        <v>60</v>
      </c>
      <c r="D262" s="76" t="s">
        <v>91</v>
      </c>
      <c r="E262" s="71"/>
      <c r="F262" s="67"/>
      <c r="G262" s="67"/>
      <c r="H262" s="67"/>
      <c r="I262" s="72"/>
      <c r="J262" s="160"/>
      <c r="K262" s="161"/>
      <c r="L262" s="161"/>
      <c r="M262" s="161"/>
      <c r="N262" s="161"/>
    </row>
    <row r="263" spans="2:15">
      <c r="B263" s="101"/>
      <c r="C263" s="101" t="s">
        <v>50</v>
      </c>
      <c r="D263" s="76" t="s">
        <v>91</v>
      </c>
      <c r="E263" s="71"/>
      <c r="F263" s="67"/>
      <c r="G263" s="67"/>
      <c r="H263" s="67"/>
      <c r="I263" s="72"/>
      <c r="J263" s="160"/>
      <c r="K263" s="161"/>
      <c r="L263" s="161"/>
      <c r="M263" s="161"/>
      <c r="N263" s="161"/>
    </row>
    <row r="264" spans="2:15">
      <c r="B264" s="101"/>
      <c r="C264" s="101" t="s">
        <v>51</v>
      </c>
      <c r="D264" s="76" t="s">
        <v>91</v>
      </c>
      <c r="E264" s="71"/>
      <c r="F264" s="67"/>
      <c r="G264" s="67"/>
      <c r="H264" s="67"/>
      <c r="I264" s="72"/>
      <c r="J264" s="160"/>
      <c r="K264" s="161"/>
      <c r="L264" s="161"/>
      <c r="M264" s="161"/>
      <c r="N264" s="161"/>
    </row>
    <row r="265" spans="2:15">
      <c r="B265" s="94"/>
      <c r="C265" s="94"/>
      <c r="D265" s="75"/>
      <c r="E265" s="71"/>
      <c r="F265" s="67"/>
      <c r="G265" s="67"/>
      <c r="H265" s="67"/>
      <c r="I265" s="72"/>
      <c r="J265" s="160"/>
      <c r="K265" s="161"/>
      <c r="L265" s="161"/>
      <c r="M265" s="161"/>
      <c r="N265" s="161"/>
    </row>
    <row r="266" spans="2:15">
      <c r="B266" s="16" t="s">
        <v>134</v>
      </c>
      <c r="C266" s="16"/>
      <c r="D266" s="51" t="s">
        <v>91</v>
      </c>
      <c r="E266" s="24"/>
      <c r="F266" s="6"/>
      <c r="G266" s="6"/>
      <c r="H266" s="6"/>
      <c r="I266" s="25"/>
      <c r="J266" s="162"/>
      <c r="K266" s="163"/>
      <c r="L266" s="163"/>
      <c r="M266" s="163"/>
      <c r="N266" s="163"/>
    </row>
    <row r="267" spans="2:15">
      <c r="B267" s="226"/>
      <c r="C267" s="226"/>
      <c r="D267" s="226"/>
      <c r="E267" s="226"/>
      <c r="F267" s="226"/>
      <c r="G267" s="226"/>
      <c r="H267" s="226"/>
      <c r="I267" s="226"/>
    </row>
    <row r="270" spans="2:15">
      <c r="B270" s="248" t="s">
        <v>57</v>
      </c>
      <c r="C270" s="248"/>
      <c r="D270" s="248"/>
      <c r="E270" s="248"/>
      <c r="F270" s="248"/>
      <c r="G270" s="248"/>
      <c r="H270" s="248"/>
      <c r="I270" s="248"/>
      <c r="J270" s="248"/>
      <c r="K270" s="248"/>
      <c r="L270" s="248"/>
      <c r="M270" s="248"/>
      <c r="N270" s="248"/>
      <c r="O270" s="214"/>
    </row>
    <row r="271" spans="2:15" ht="15">
      <c r="B271" s="227" t="s">
        <v>63</v>
      </c>
      <c r="C271" s="227"/>
      <c r="D271" s="227"/>
      <c r="E271" s="227"/>
      <c r="F271" s="227"/>
      <c r="G271" s="227"/>
      <c r="H271" s="227"/>
      <c r="I271" s="227"/>
      <c r="J271" s="227"/>
      <c r="K271" s="227"/>
      <c r="L271" s="227"/>
      <c r="M271" s="227"/>
      <c r="N271" s="227"/>
    </row>
    <row r="272" spans="2:15">
      <c r="B272" s="1"/>
      <c r="C272" s="1"/>
      <c r="D272" s="50"/>
      <c r="E272" s="6"/>
      <c r="F272" s="6"/>
      <c r="G272" s="6"/>
      <c r="H272" s="6"/>
      <c r="I272" s="6"/>
      <c r="J272" s="164"/>
      <c r="K272" s="59"/>
      <c r="L272" s="6"/>
    </row>
    <row r="273" spans="2:14">
      <c r="E273" s="231" t="s">
        <v>125</v>
      </c>
      <c r="F273" s="232"/>
      <c r="G273" s="232"/>
      <c r="H273" s="232"/>
      <c r="I273" s="233"/>
      <c r="J273" s="234" t="s">
        <v>24</v>
      </c>
      <c r="K273" s="235"/>
      <c r="L273" s="235"/>
      <c r="M273" s="235"/>
      <c r="N273" s="235"/>
    </row>
    <row r="274" spans="2:14">
      <c r="B274" s="6"/>
      <c r="C274" s="6"/>
      <c r="D274" s="45" t="s">
        <v>106</v>
      </c>
      <c r="E274" s="26">
        <v>2006</v>
      </c>
      <c r="F274" s="19">
        <v>2007</v>
      </c>
      <c r="G274" s="19">
        <v>2008</v>
      </c>
      <c r="H274" s="19">
        <v>2009</v>
      </c>
      <c r="I274" s="27">
        <v>2010</v>
      </c>
      <c r="J274" s="29">
        <v>2006</v>
      </c>
      <c r="K274" s="29">
        <v>2007</v>
      </c>
      <c r="L274" s="19">
        <v>2008</v>
      </c>
      <c r="M274" s="20">
        <v>2009</v>
      </c>
      <c r="N274" s="20">
        <v>2010</v>
      </c>
    </row>
    <row r="275" spans="2:14">
      <c r="B275" s="165" t="s">
        <v>124</v>
      </c>
      <c r="C275" s="1"/>
      <c r="D275" s="50"/>
      <c r="E275" s="21"/>
      <c r="F275" s="22"/>
      <c r="G275" s="22"/>
      <c r="H275" s="22"/>
      <c r="I275" s="23"/>
      <c r="J275" s="156"/>
      <c r="K275" s="61"/>
      <c r="L275" s="5"/>
      <c r="M275" s="5"/>
      <c r="N275" s="5"/>
    </row>
    <row r="276" spans="2:14">
      <c r="B276" s="84" t="s">
        <v>70</v>
      </c>
      <c r="C276" s="96"/>
      <c r="D276" s="76" t="s">
        <v>111</v>
      </c>
      <c r="E276" s="71"/>
      <c r="F276" s="67"/>
      <c r="G276" s="67"/>
      <c r="H276" s="67"/>
      <c r="I276" s="72"/>
      <c r="J276" s="166"/>
      <c r="K276" s="82"/>
      <c r="L276" s="67"/>
      <c r="M276" s="67"/>
      <c r="N276" s="67"/>
    </row>
    <row r="277" spans="2:14">
      <c r="B277" s="84"/>
      <c r="C277" s="84"/>
      <c r="D277" s="95"/>
      <c r="E277" s="71"/>
      <c r="F277" s="67"/>
      <c r="G277" s="67"/>
      <c r="H277" s="67"/>
      <c r="I277" s="72"/>
      <c r="J277" s="166"/>
      <c r="K277" s="82"/>
      <c r="L277" s="67"/>
      <c r="M277" s="67"/>
      <c r="N277" s="67"/>
    </row>
    <row r="278" spans="2:14">
      <c r="B278" s="84" t="s">
        <v>71</v>
      </c>
      <c r="C278" s="96"/>
      <c r="D278" s="76" t="s">
        <v>111</v>
      </c>
      <c r="E278" s="71"/>
      <c r="F278" s="67"/>
      <c r="G278" s="67"/>
      <c r="H278" s="67"/>
      <c r="I278" s="72"/>
      <c r="J278" s="166"/>
      <c r="K278" s="82"/>
      <c r="L278" s="67"/>
      <c r="M278" s="67"/>
      <c r="N278" s="67"/>
    </row>
    <row r="279" spans="2:14">
      <c r="B279" s="67"/>
      <c r="C279" s="101" t="s">
        <v>54</v>
      </c>
      <c r="D279" s="76" t="s">
        <v>111</v>
      </c>
      <c r="E279" s="71"/>
      <c r="F279" s="67"/>
      <c r="G279" s="67"/>
      <c r="H279" s="67"/>
      <c r="I279" s="72"/>
      <c r="J279" s="166"/>
      <c r="K279" s="82"/>
      <c r="L279" s="67"/>
      <c r="M279" s="67"/>
      <c r="N279" s="67"/>
    </row>
    <row r="280" spans="2:14">
      <c r="B280" s="97" t="s">
        <v>100</v>
      </c>
      <c r="C280" s="97"/>
      <c r="D280" s="76" t="s">
        <v>111</v>
      </c>
      <c r="E280" s="71"/>
      <c r="F280" s="67"/>
      <c r="G280" s="67"/>
      <c r="H280" s="67"/>
      <c r="I280" s="72"/>
      <c r="J280" s="166"/>
      <c r="K280" s="82"/>
      <c r="L280" s="67"/>
      <c r="M280" s="67"/>
      <c r="N280" s="67"/>
    </row>
    <row r="281" spans="2:14">
      <c r="B281" s="97" t="s">
        <v>101</v>
      </c>
      <c r="C281" s="97"/>
      <c r="D281" s="76" t="s">
        <v>111</v>
      </c>
      <c r="E281" s="71"/>
      <c r="F281" s="67"/>
      <c r="G281" s="67"/>
      <c r="H281" s="67"/>
      <c r="I281" s="72"/>
      <c r="J281" s="166"/>
      <c r="K281" s="82"/>
      <c r="L281" s="67"/>
      <c r="M281" s="67"/>
      <c r="N281" s="67"/>
    </row>
    <row r="282" spans="2:14">
      <c r="B282" s="67"/>
      <c r="C282" s="116" t="s">
        <v>55</v>
      </c>
      <c r="D282" s="76" t="s">
        <v>111</v>
      </c>
      <c r="E282" s="71"/>
      <c r="F282" s="67"/>
      <c r="G282" s="67"/>
      <c r="H282" s="67"/>
      <c r="I282" s="72"/>
      <c r="J282" s="166"/>
      <c r="K282" s="82"/>
      <c r="L282" s="67"/>
      <c r="M282" s="67"/>
      <c r="N282" s="67"/>
    </row>
    <row r="283" spans="2:14">
      <c r="B283" s="67"/>
      <c r="C283" s="116" t="s">
        <v>51</v>
      </c>
      <c r="D283" s="76" t="s">
        <v>111</v>
      </c>
      <c r="E283" s="71"/>
      <c r="F283" s="67"/>
      <c r="G283" s="67"/>
      <c r="H283" s="67"/>
      <c r="I283" s="72"/>
      <c r="J283" s="166"/>
      <c r="K283" s="82"/>
      <c r="L283" s="67"/>
      <c r="M283" s="67"/>
      <c r="N283" s="67"/>
    </row>
    <row r="284" spans="2:14">
      <c r="B284" s="83"/>
      <c r="C284" s="83"/>
      <c r="D284" s="100"/>
      <c r="E284" s="71"/>
      <c r="F284" s="67"/>
      <c r="G284" s="67"/>
      <c r="H284" s="67"/>
      <c r="I284" s="72"/>
      <c r="J284" s="166"/>
      <c r="K284" s="82"/>
      <c r="L284" s="67"/>
      <c r="M284" s="67"/>
      <c r="N284" s="67"/>
    </row>
    <row r="285" spans="2:14">
      <c r="B285" s="101" t="s">
        <v>72</v>
      </c>
      <c r="C285" s="98"/>
      <c r="D285" s="76" t="s">
        <v>111</v>
      </c>
      <c r="E285" s="71"/>
      <c r="F285" s="67"/>
      <c r="G285" s="67"/>
      <c r="H285" s="67"/>
      <c r="I285" s="72"/>
      <c r="J285" s="166"/>
      <c r="K285" s="82"/>
      <c r="L285" s="67"/>
      <c r="M285" s="67"/>
      <c r="N285" s="67"/>
    </row>
    <row r="286" spans="2:14">
      <c r="B286" s="67"/>
      <c r="C286" s="101" t="s">
        <v>54</v>
      </c>
      <c r="D286" s="76" t="s">
        <v>111</v>
      </c>
      <c r="E286" s="71"/>
      <c r="F286" s="67"/>
      <c r="G286" s="67"/>
      <c r="H286" s="67"/>
      <c r="I286" s="72"/>
      <c r="J286" s="166"/>
      <c r="K286" s="82"/>
      <c r="L286" s="67"/>
      <c r="M286" s="67"/>
      <c r="N286" s="67"/>
    </row>
    <row r="287" spans="2:14">
      <c r="B287" s="97" t="s">
        <v>99</v>
      </c>
      <c r="C287" s="97"/>
      <c r="D287" s="76" t="s">
        <v>111</v>
      </c>
      <c r="E287" s="71"/>
      <c r="F287" s="67"/>
      <c r="G287" s="67"/>
      <c r="H287" s="67"/>
      <c r="I287" s="72"/>
      <c r="J287" s="166"/>
      <c r="K287" s="82"/>
      <c r="L287" s="67"/>
      <c r="M287" s="67"/>
      <c r="N287" s="67"/>
    </row>
    <row r="288" spans="2:14">
      <c r="B288" s="97" t="s">
        <v>100</v>
      </c>
      <c r="C288" s="97"/>
      <c r="D288" s="76" t="s">
        <v>111</v>
      </c>
      <c r="E288" s="71"/>
      <c r="F288" s="67"/>
      <c r="G288" s="67"/>
      <c r="H288" s="67"/>
      <c r="I288" s="72"/>
      <c r="J288" s="166"/>
      <c r="K288" s="82"/>
      <c r="L288" s="67"/>
      <c r="M288" s="67"/>
      <c r="N288" s="67"/>
    </row>
    <row r="289" spans="2:14">
      <c r="B289" s="67"/>
      <c r="C289" s="101" t="s">
        <v>55</v>
      </c>
      <c r="D289" s="76" t="s">
        <v>111</v>
      </c>
      <c r="E289" s="71"/>
      <c r="F289" s="67"/>
      <c r="G289" s="67"/>
      <c r="H289" s="67"/>
      <c r="I289" s="72"/>
      <c r="J289" s="166"/>
      <c r="K289" s="82"/>
      <c r="L289" s="67"/>
      <c r="M289" s="67"/>
      <c r="N289" s="67"/>
    </row>
    <row r="290" spans="2:14">
      <c r="B290" s="67"/>
      <c r="C290" s="101" t="s">
        <v>51</v>
      </c>
      <c r="D290" s="76" t="s">
        <v>111</v>
      </c>
      <c r="E290" s="71"/>
      <c r="F290" s="67"/>
      <c r="G290" s="67"/>
      <c r="H290" s="67"/>
      <c r="I290" s="72"/>
      <c r="J290" s="166"/>
      <c r="K290" s="82"/>
      <c r="L290" s="67"/>
      <c r="M290" s="67"/>
      <c r="N290" s="67"/>
    </row>
    <row r="291" spans="2:14">
      <c r="B291" s="83"/>
      <c r="C291" s="83"/>
      <c r="D291" s="100"/>
      <c r="E291" s="71"/>
      <c r="F291" s="67"/>
      <c r="G291" s="67"/>
      <c r="H291" s="67"/>
      <c r="I291" s="72"/>
      <c r="J291" s="166"/>
      <c r="K291" s="82"/>
      <c r="L291" s="67"/>
      <c r="M291" s="67"/>
      <c r="N291" s="67"/>
    </row>
    <row r="292" spans="2:14">
      <c r="B292" s="84" t="s">
        <v>73</v>
      </c>
      <c r="C292" s="96"/>
      <c r="D292" s="76" t="s">
        <v>111</v>
      </c>
      <c r="E292" s="71"/>
      <c r="F292" s="67"/>
      <c r="G292" s="67"/>
      <c r="H292" s="67"/>
      <c r="I292" s="72"/>
      <c r="J292" s="166"/>
      <c r="K292" s="82"/>
      <c r="L292" s="67"/>
      <c r="M292" s="67"/>
      <c r="N292" s="67"/>
    </row>
    <row r="293" spans="2:14">
      <c r="B293" s="67"/>
      <c r="C293" s="101" t="s">
        <v>64</v>
      </c>
      <c r="D293" s="76" t="s">
        <v>111</v>
      </c>
      <c r="E293" s="71"/>
      <c r="F293" s="67"/>
      <c r="G293" s="67"/>
      <c r="H293" s="67"/>
      <c r="I293" s="72"/>
      <c r="J293" s="166"/>
      <c r="K293" s="82"/>
      <c r="L293" s="67"/>
      <c r="M293" s="67"/>
      <c r="N293" s="67"/>
    </row>
    <row r="294" spans="2:14">
      <c r="B294" s="67"/>
      <c r="C294" s="101" t="s">
        <v>65</v>
      </c>
      <c r="D294" s="76" t="s">
        <v>111</v>
      </c>
      <c r="E294" s="71"/>
      <c r="F294" s="67"/>
      <c r="G294" s="67"/>
      <c r="H294" s="67"/>
      <c r="I294" s="72"/>
      <c r="J294" s="166"/>
      <c r="K294" s="82"/>
      <c r="L294" s="67"/>
      <c r="M294" s="67"/>
      <c r="N294" s="67"/>
    </row>
    <row r="295" spans="2:14">
      <c r="B295" s="67"/>
      <c r="C295" s="101" t="s">
        <v>66</v>
      </c>
      <c r="D295" s="76" t="s">
        <v>111</v>
      </c>
      <c r="E295" s="71"/>
      <c r="F295" s="67"/>
      <c r="G295" s="67"/>
      <c r="H295" s="67"/>
      <c r="I295" s="72"/>
      <c r="J295" s="166"/>
      <c r="K295" s="82"/>
      <c r="L295" s="67"/>
      <c r="M295" s="67"/>
      <c r="N295" s="67"/>
    </row>
    <row r="296" spans="2:14">
      <c r="B296" s="67"/>
      <c r="C296" s="101" t="s">
        <v>67</v>
      </c>
      <c r="D296" s="76" t="s">
        <v>111</v>
      </c>
      <c r="E296" s="71"/>
      <c r="F296" s="67"/>
      <c r="G296" s="67"/>
      <c r="H296" s="67"/>
      <c r="I296" s="72"/>
      <c r="J296" s="166"/>
      <c r="K296" s="82"/>
      <c r="L296" s="67"/>
      <c r="M296" s="67"/>
      <c r="N296" s="67"/>
    </row>
    <row r="297" spans="2:14">
      <c r="B297" s="67"/>
      <c r="C297" s="101" t="s">
        <v>68</v>
      </c>
      <c r="D297" s="76" t="s">
        <v>111</v>
      </c>
      <c r="E297" s="71"/>
      <c r="F297" s="67"/>
      <c r="G297" s="67"/>
      <c r="H297" s="67"/>
      <c r="I297" s="72"/>
      <c r="J297" s="166"/>
      <c r="K297" s="82"/>
      <c r="L297" s="67"/>
      <c r="M297" s="67"/>
      <c r="N297" s="67"/>
    </row>
    <row r="298" spans="2:14">
      <c r="B298" s="67"/>
      <c r="C298" s="101" t="s">
        <v>69</v>
      </c>
      <c r="D298" s="76" t="s">
        <v>111</v>
      </c>
      <c r="E298" s="71"/>
      <c r="F298" s="67"/>
      <c r="G298" s="67"/>
      <c r="H298" s="67"/>
      <c r="I298" s="72"/>
      <c r="J298" s="166"/>
      <c r="K298" s="82"/>
      <c r="L298" s="67"/>
      <c r="M298" s="67"/>
      <c r="N298" s="67"/>
    </row>
    <row r="299" spans="2:14">
      <c r="B299" s="84"/>
      <c r="C299" s="84"/>
      <c r="D299" s="95"/>
      <c r="E299" s="71"/>
      <c r="F299" s="67"/>
      <c r="G299" s="67"/>
      <c r="H299" s="67"/>
      <c r="I299" s="72"/>
      <c r="J299" s="166"/>
      <c r="K299" s="82"/>
      <c r="L299" s="67"/>
      <c r="M299" s="67"/>
      <c r="N299" s="67"/>
    </row>
    <row r="300" spans="2:14">
      <c r="B300" s="15" t="s">
        <v>74</v>
      </c>
      <c r="C300" s="18"/>
      <c r="D300" s="76" t="s">
        <v>111</v>
      </c>
      <c r="E300" s="24"/>
      <c r="F300" s="6"/>
      <c r="G300" s="6"/>
      <c r="H300" s="6"/>
      <c r="I300" s="25"/>
      <c r="J300" s="164"/>
      <c r="K300" s="59"/>
      <c r="L300" s="6"/>
      <c r="M300" s="6"/>
      <c r="N300" s="6"/>
    </row>
    <row r="301" spans="2:14">
      <c r="B301" s="226"/>
      <c r="C301" s="226"/>
      <c r="D301" s="226"/>
      <c r="E301" s="226"/>
      <c r="F301" s="226"/>
      <c r="G301" s="226"/>
      <c r="H301" s="226"/>
      <c r="I301" s="226"/>
      <c r="J301" s="226"/>
      <c r="K301" s="226"/>
      <c r="L301" s="226"/>
      <c r="M301" s="226"/>
      <c r="N301" s="226"/>
    </row>
    <row r="304" spans="2:14">
      <c r="B304" s="248" t="s">
        <v>61</v>
      </c>
      <c r="C304" s="248"/>
      <c r="D304" s="248"/>
      <c r="E304" s="248"/>
      <c r="F304" s="248"/>
      <c r="G304" s="248"/>
      <c r="H304" s="248"/>
      <c r="I304" s="248"/>
      <c r="J304" s="127"/>
    </row>
    <row r="305" spans="2:10" ht="15">
      <c r="B305" s="227" t="s">
        <v>76</v>
      </c>
      <c r="C305" s="227"/>
      <c r="D305" s="227"/>
      <c r="E305" s="227"/>
      <c r="F305" s="227"/>
      <c r="G305" s="227"/>
      <c r="H305" s="227"/>
      <c r="I305" s="227"/>
    </row>
    <row r="306" spans="2:10">
      <c r="B306" s="1"/>
      <c r="C306" s="1"/>
      <c r="D306" s="50"/>
      <c r="J306" s="156"/>
    </row>
    <row r="307" spans="2:10">
      <c r="B307" s="6"/>
      <c r="C307" s="6"/>
      <c r="D307" s="45" t="s">
        <v>106</v>
      </c>
      <c r="E307" s="35">
        <v>2006</v>
      </c>
      <c r="F307" s="36">
        <v>2007</v>
      </c>
      <c r="G307" s="36">
        <v>2008</v>
      </c>
      <c r="H307" s="36">
        <v>2009</v>
      </c>
      <c r="I307" s="36">
        <v>2010</v>
      </c>
      <c r="J307" s="156"/>
    </row>
    <row r="308" spans="2:10">
      <c r="B308" s="1" t="s">
        <v>80</v>
      </c>
      <c r="C308" s="1"/>
      <c r="D308" s="50"/>
      <c r="E308" s="21"/>
      <c r="F308" s="22"/>
      <c r="G308" s="22"/>
      <c r="H308" s="22"/>
      <c r="I308" s="22"/>
      <c r="J308" s="156"/>
    </row>
    <row r="309" spans="2:10">
      <c r="B309" s="84" t="s">
        <v>129</v>
      </c>
      <c r="C309" s="84"/>
      <c r="D309" s="76" t="s">
        <v>91</v>
      </c>
      <c r="E309" s="71">
        <v>66</v>
      </c>
      <c r="F309" s="67">
        <v>100</v>
      </c>
      <c r="G309" s="67">
        <v>100</v>
      </c>
      <c r="H309" s="67">
        <v>87</v>
      </c>
      <c r="I309" s="67">
        <v>88</v>
      </c>
      <c r="J309" s="156"/>
    </row>
    <row r="310" spans="2:10">
      <c r="B310" s="101"/>
      <c r="C310" s="101" t="s">
        <v>48</v>
      </c>
      <c r="D310" s="76" t="s">
        <v>91</v>
      </c>
      <c r="E310" s="71">
        <v>1</v>
      </c>
      <c r="F310" s="67">
        <v>1</v>
      </c>
      <c r="G310" s="67">
        <v>1</v>
      </c>
      <c r="H310" s="67">
        <v>1</v>
      </c>
      <c r="I310" s="67">
        <v>1</v>
      </c>
      <c r="J310" s="156"/>
    </row>
    <row r="311" spans="2:10">
      <c r="B311" s="101"/>
      <c r="C311" s="101" t="s">
        <v>60</v>
      </c>
      <c r="D311" s="76" t="s">
        <v>91</v>
      </c>
      <c r="E311" s="71">
        <v>0</v>
      </c>
      <c r="F311" s="67">
        <v>0</v>
      </c>
      <c r="G311" s="67">
        <v>0</v>
      </c>
      <c r="H311" s="67">
        <v>0</v>
      </c>
      <c r="I311" s="67">
        <v>0</v>
      </c>
      <c r="J311" s="156"/>
    </row>
    <row r="312" spans="2:10">
      <c r="B312" s="101"/>
      <c r="C312" s="101" t="s">
        <v>77</v>
      </c>
      <c r="D312" s="76" t="s">
        <v>91</v>
      </c>
      <c r="E312" s="71">
        <v>1</v>
      </c>
      <c r="F312" s="67">
        <v>1</v>
      </c>
      <c r="G312" s="67">
        <v>1</v>
      </c>
      <c r="H312" s="67">
        <v>1</v>
      </c>
      <c r="I312" s="67">
        <v>2</v>
      </c>
      <c r="J312" s="156"/>
    </row>
    <row r="313" spans="2:10">
      <c r="B313" s="101"/>
      <c r="C313" s="101" t="s">
        <v>50</v>
      </c>
      <c r="D313" s="76" t="s">
        <v>91</v>
      </c>
      <c r="E313" s="71">
        <v>26</v>
      </c>
      <c r="F313" s="67">
        <v>29</v>
      </c>
      <c r="G313" s="67">
        <v>28</v>
      </c>
      <c r="H313" s="67">
        <v>28</v>
      </c>
      <c r="I313" s="67">
        <v>28</v>
      </c>
      <c r="J313" s="156"/>
    </row>
    <row r="314" spans="2:10">
      <c r="B314" s="101"/>
      <c r="C314" s="101" t="s">
        <v>51</v>
      </c>
      <c r="D314" s="76" t="s">
        <v>91</v>
      </c>
      <c r="E314" s="71">
        <v>38</v>
      </c>
      <c r="F314" s="67">
        <v>69</v>
      </c>
      <c r="G314" s="67">
        <v>70</v>
      </c>
      <c r="H314" s="67">
        <v>57</v>
      </c>
      <c r="I314" s="67">
        <v>57</v>
      </c>
      <c r="J314" s="156"/>
    </row>
    <row r="315" spans="2:10">
      <c r="B315" s="84"/>
      <c r="C315" s="84"/>
      <c r="D315" s="95"/>
      <c r="E315" s="71"/>
      <c r="F315" s="67"/>
      <c r="G315" s="67"/>
      <c r="H315" s="67"/>
      <c r="I315" s="67"/>
      <c r="J315" s="156"/>
    </row>
    <row r="316" spans="2:10">
      <c r="B316" s="84" t="s">
        <v>136</v>
      </c>
      <c r="C316" s="84"/>
      <c r="D316" s="76" t="s">
        <v>91</v>
      </c>
      <c r="E316" s="71">
        <v>60</v>
      </c>
      <c r="F316" s="67">
        <v>93</v>
      </c>
      <c r="G316" s="67">
        <v>94</v>
      </c>
      <c r="H316" s="67">
        <v>81</v>
      </c>
      <c r="I316" s="67">
        <v>81</v>
      </c>
      <c r="J316" s="156"/>
    </row>
    <row r="317" spans="2:10">
      <c r="B317" s="101"/>
      <c r="C317" s="101" t="s">
        <v>48</v>
      </c>
      <c r="D317" s="76" t="s">
        <v>91</v>
      </c>
      <c r="E317" s="71">
        <v>1</v>
      </c>
      <c r="F317" s="67">
        <v>1</v>
      </c>
      <c r="G317" s="67">
        <v>1</v>
      </c>
      <c r="H317" s="67">
        <v>1</v>
      </c>
      <c r="I317" s="67">
        <v>1</v>
      </c>
      <c r="J317" s="156"/>
    </row>
    <row r="318" spans="2:10">
      <c r="B318" s="101"/>
      <c r="C318" s="101" t="s">
        <v>60</v>
      </c>
      <c r="D318" s="76" t="s">
        <v>91</v>
      </c>
      <c r="E318" s="71">
        <v>0</v>
      </c>
      <c r="F318" s="67">
        <v>0</v>
      </c>
      <c r="G318" s="67">
        <v>0</v>
      </c>
      <c r="H318" s="67">
        <v>0</v>
      </c>
      <c r="I318" s="67">
        <v>0</v>
      </c>
      <c r="J318" s="156"/>
    </row>
    <row r="319" spans="2:10">
      <c r="B319" s="101"/>
      <c r="C319" s="101" t="s">
        <v>102</v>
      </c>
      <c r="D319" s="76" t="s">
        <v>91</v>
      </c>
      <c r="E319" s="71">
        <v>0</v>
      </c>
      <c r="F319" s="67">
        <v>0</v>
      </c>
      <c r="G319" s="67">
        <v>0</v>
      </c>
      <c r="H319" s="67">
        <v>0</v>
      </c>
      <c r="I319" s="67">
        <v>0</v>
      </c>
      <c r="J319" s="156"/>
    </row>
    <row r="320" spans="2:10">
      <c r="B320" s="101"/>
      <c r="C320" s="101" t="s">
        <v>50</v>
      </c>
      <c r="D320" s="76" t="s">
        <v>91</v>
      </c>
      <c r="E320" s="71">
        <v>23</v>
      </c>
      <c r="F320" s="67">
        <v>25</v>
      </c>
      <c r="G320" s="67">
        <v>25</v>
      </c>
      <c r="H320" s="67">
        <v>25</v>
      </c>
      <c r="I320" s="67">
        <v>25</v>
      </c>
      <c r="J320" s="156"/>
    </row>
    <row r="321" spans="2:15">
      <c r="B321" s="101"/>
      <c r="C321" s="101" t="s">
        <v>51</v>
      </c>
      <c r="D321" s="76" t="s">
        <v>91</v>
      </c>
      <c r="E321" s="71">
        <v>36</v>
      </c>
      <c r="F321" s="67">
        <v>67</v>
      </c>
      <c r="G321" s="67">
        <v>68</v>
      </c>
      <c r="H321" s="67">
        <v>55</v>
      </c>
      <c r="I321" s="67">
        <v>55</v>
      </c>
      <c r="J321" s="156"/>
    </row>
    <row r="322" spans="2:15">
      <c r="B322" s="94"/>
      <c r="C322" s="94"/>
      <c r="D322" s="75"/>
      <c r="E322" s="71"/>
      <c r="F322" s="67"/>
      <c r="G322" s="67"/>
      <c r="H322" s="67"/>
      <c r="I322" s="67"/>
      <c r="J322" s="156"/>
    </row>
    <row r="323" spans="2:15">
      <c r="B323" s="16" t="s">
        <v>135</v>
      </c>
      <c r="C323" s="16"/>
      <c r="D323" s="51" t="s">
        <v>91</v>
      </c>
      <c r="E323" s="24">
        <v>6</v>
      </c>
      <c r="F323" s="6">
        <v>7</v>
      </c>
      <c r="G323" s="6">
        <v>6</v>
      </c>
      <c r="H323" s="6">
        <v>6</v>
      </c>
      <c r="I323" s="6">
        <v>7</v>
      </c>
      <c r="J323" s="156"/>
    </row>
    <row r="324" spans="2:15">
      <c r="B324" s="226"/>
      <c r="C324" s="226"/>
      <c r="D324" s="226"/>
      <c r="E324" s="226"/>
      <c r="F324" s="226"/>
      <c r="G324" s="226"/>
      <c r="H324" s="226"/>
      <c r="I324" s="226"/>
    </row>
    <row r="327" spans="2:15">
      <c r="B327" s="225" t="s">
        <v>75</v>
      </c>
      <c r="C327" s="225"/>
      <c r="D327" s="225"/>
      <c r="E327" s="225"/>
      <c r="F327" s="225"/>
      <c r="G327" s="225"/>
      <c r="H327" s="225"/>
      <c r="I327" s="225"/>
      <c r="J327" s="225"/>
      <c r="K327" s="225"/>
      <c r="L327" s="225"/>
      <c r="M327" s="225"/>
      <c r="N327" s="225"/>
      <c r="O327" s="214"/>
    </row>
    <row r="328" spans="2:15" ht="15">
      <c r="B328" s="236" t="s">
        <v>78</v>
      </c>
      <c r="C328" s="236"/>
      <c r="D328" s="236"/>
      <c r="E328" s="236"/>
      <c r="F328" s="236"/>
      <c r="G328" s="236"/>
      <c r="H328" s="236"/>
      <c r="I328" s="236"/>
      <c r="J328" s="227"/>
      <c r="K328" s="227"/>
      <c r="L328" s="227"/>
      <c r="M328" s="227"/>
      <c r="N328" s="227"/>
    </row>
    <row r="329" spans="2:15">
      <c r="B329" s="1"/>
      <c r="C329" s="1"/>
      <c r="D329" s="50"/>
      <c r="E329" s="6"/>
      <c r="F329" s="6"/>
      <c r="G329" s="6"/>
      <c r="H329" s="6"/>
      <c r="I329" s="6"/>
      <c r="J329" s="255"/>
      <c r="K329" s="255"/>
      <c r="L329" s="255"/>
      <c r="M329" s="255"/>
      <c r="N329" s="255"/>
    </row>
    <row r="330" spans="2:15">
      <c r="E330" s="231" t="s">
        <v>214</v>
      </c>
      <c r="F330" s="232"/>
      <c r="G330" s="232"/>
      <c r="H330" s="232"/>
      <c r="I330" s="233"/>
      <c r="J330" s="234" t="s">
        <v>193</v>
      </c>
      <c r="K330" s="235"/>
      <c r="L330" s="235"/>
      <c r="M330" s="235"/>
      <c r="N330" s="235"/>
    </row>
    <row r="331" spans="2:15">
      <c r="B331" s="6"/>
      <c r="C331" s="6"/>
      <c r="D331" s="45" t="s">
        <v>106</v>
      </c>
      <c r="E331" s="26">
        <v>2006</v>
      </c>
      <c r="F331" s="19">
        <v>2007</v>
      </c>
      <c r="G331" s="19">
        <v>2008</v>
      </c>
      <c r="H331" s="19">
        <v>2009</v>
      </c>
      <c r="I331" s="27">
        <v>2010</v>
      </c>
      <c r="J331" s="29">
        <v>2006</v>
      </c>
      <c r="K331" s="29">
        <v>2007</v>
      </c>
      <c r="L331" s="19">
        <v>2008</v>
      </c>
      <c r="M331" s="20">
        <v>2009</v>
      </c>
      <c r="N331" s="20">
        <v>2010</v>
      </c>
    </row>
    <row r="332" spans="2:15">
      <c r="B332" s="1" t="s">
        <v>80</v>
      </c>
      <c r="C332" s="107"/>
      <c r="D332" s="167"/>
      <c r="E332" s="21"/>
      <c r="F332" s="22"/>
      <c r="G332" s="22"/>
      <c r="H332" s="22"/>
      <c r="I332" s="23"/>
      <c r="J332" s="21"/>
      <c r="K332" s="22"/>
      <c r="L332" s="22"/>
      <c r="M332" s="22"/>
      <c r="N332" s="22"/>
    </row>
    <row r="333" spans="2:15">
      <c r="B333" s="84" t="s">
        <v>79</v>
      </c>
      <c r="C333" s="169"/>
      <c r="D333" s="170" t="s">
        <v>126</v>
      </c>
      <c r="E333" s="177">
        <v>190821.450893</v>
      </c>
      <c r="F333" s="178">
        <v>212289.82188199999</v>
      </c>
      <c r="G333" s="178">
        <v>220035.007323</v>
      </c>
      <c r="H333" s="178">
        <v>341368.86798600003</v>
      </c>
      <c r="I333" s="182">
        <v>3945289.3140810002</v>
      </c>
      <c r="J333" s="177">
        <v>6397401.6133099999</v>
      </c>
      <c r="K333" s="178">
        <v>7650584.8994420003</v>
      </c>
      <c r="L333" s="178">
        <v>8675001.8941792101</v>
      </c>
      <c r="M333" s="178">
        <v>12394273.421152635</v>
      </c>
      <c r="N333" s="178">
        <v>14593638.682677144</v>
      </c>
    </row>
    <row r="334" spans="2:15">
      <c r="B334" s="67"/>
      <c r="C334" s="81" t="s">
        <v>54</v>
      </c>
      <c r="D334" s="171" t="s">
        <v>126</v>
      </c>
      <c r="E334" s="177">
        <v>183596.046764</v>
      </c>
      <c r="F334" s="178">
        <v>203886.015143</v>
      </c>
      <c r="G334" s="178">
        <v>207272.99778400001</v>
      </c>
      <c r="H334" s="178">
        <v>328994.63520600001</v>
      </c>
      <c r="I334" s="182">
        <v>3866473.5788199999</v>
      </c>
      <c r="J334" s="177">
        <v>1781543.841487</v>
      </c>
      <c r="K334" s="178">
        <v>1739187.7928220001</v>
      </c>
      <c r="L334" s="178">
        <v>2412176.3527990002</v>
      </c>
      <c r="M334" s="178">
        <v>5077908.2044099998</v>
      </c>
      <c r="N334" s="178">
        <v>5132580.8993469998</v>
      </c>
    </row>
    <row r="335" spans="2:15">
      <c r="B335" s="97" t="s">
        <v>99</v>
      </c>
      <c r="C335" s="97"/>
      <c r="D335" s="171" t="s">
        <v>126</v>
      </c>
      <c r="E335" s="177">
        <v>13380.097415</v>
      </c>
      <c r="F335" s="178">
        <v>9903.6534859999992</v>
      </c>
      <c r="G335" s="178">
        <v>3000.288</v>
      </c>
      <c r="H335" s="178">
        <v>9282.8969629999992</v>
      </c>
      <c r="I335" s="182">
        <v>10591.433847</v>
      </c>
      <c r="J335" s="177">
        <v>546009.7415</v>
      </c>
      <c r="K335" s="178">
        <v>304790.34860000003</v>
      </c>
      <c r="L335" s="178">
        <v>511789.48070000001</v>
      </c>
      <c r="M335" s="178">
        <v>631289.69629999995</v>
      </c>
      <c r="N335" s="178">
        <v>1059143.3847000001</v>
      </c>
    </row>
    <row r="336" spans="2:15">
      <c r="B336" s="97" t="s">
        <v>100</v>
      </c>
      <c r="C336" s="97"/>
      <c r="D336" s="171" t="s">
        <v>126</v>
      </c>
      <c r="E336" s="177">
        <v>170215.949349</v>
      </c>
      <c r="F336" s="178">
        <v>193982.361657</v>
      </c>
      <c r="G336" s="178">
        <v>204272.70978400001</v>
      </c>
      <c r="H336" s="178">
        <v>319711.738243</v>
      </c>
      <c r="I336" s="182">
        <v>3855882.144973</v>
      </c>
      <c r="J336" s="177">
        <v>1235534.099987</v>
      </c>
      <c r="K336" s="178">
        <v>1434397.444222</v>
      </c>
      <c r="L336" s="178">
        <v>1900386.872099</v>
      </c>
      <c r="M336" s="178">
        <v>4446618.5081099998</v>
      </c>
      <c r="N336" s="178">
        <v>4073437.514647</v>
      </c>
    </row>
    <row r="337" spans="2:14">
      <c r="B337" s="67"/>
      <c r="C337" s="81" t="s">
        <v>55</v>
      </c>
      <c r="D337" s="171" t="s">
        <v>126</v>
      </c>
      <c r="E337" s="177">
        <v>7162.4490930000002</v>
      </c>
      <c r="F337" s="178">
        <v>8305.6136970000007</v>
      </c>
      <c r="G337" s="178">
        <v>10861.590381</v>
      </c>
      <c r="H337" s="178">
        <v>12371.928207999999</v>
      </c>
      <c r="I337" s="182">
        <v>78813.487854000006</v>
      </c>
      <c r="J337" s="177">
        <v>4612127.4274310004</v>
      </c>
      <c r="K337" s="178">
        <v>5905846.0717230001</v>
      </c>
      <c r="L337" s="178">
        <v>6253849.9066249998</v>
      </c>
      <c r="M337" s="178">
        <v>7310739.6881619999</v>
      </c>
      <c r="N337" s="178">
        <v>9455537.7320300005</v>
      </c>
    </row>
    <row r="338" spans="2:14">
      <c r="C338" s="13" t="s">
        <v>51</v>
      </c>
      <c r="D338" s="172" t="s">
        <v>126</v>
      </c>
      <c r="E338" s="177">
        <v>62.955036</v>
      </c>
      <c r="F338" s="178">
        <v>98.193042000000005</v>
      </c>
      <c r="G338" s="178">
        <v>1900.4191579999999</v>
      </c>
      <c r="H338" s="178">
        <v>2.3045719999999998</v>
      </c>
      <c r="I338" s="182">
        <v>2.2474069999999999</v>
      </c>
      <c r="J338" s="177">
        <v>3732.344392</v>
      </c>
      <c r="K338" s="178">
        <v>5551.0348969999995</v>
      </c>
      <c r="L338" s="178">
        <v>8975.6347549999991</v>
      </c>
      <c r="M338" s="178">
        <v>5625.5285809999996</v>
      </c>
      <c r="N338" s="178">
        <v>5520.0513000000001</v>
      </c>
    </row>
    <row r="339" spans="2:14">
      <c r="B339" s="226"/>
      <c r="C339" s="226"/>
      <c r="D339" s="226"/>
      <c r="E339" s="226"/>
      <c r="F339" s="226"/>
      <c r="G339" s="226"/>
      <c r="H339" s="226"/>
      <c r="I339" s="226"/>
      <c r="J339" s="226"/>
      <c r="K339" s="226"/>
      <c r="L339" s="226"/>
      <c r="M339" s="226"/>
      <c r="N339" s="226"/>
    </row>
    <row r="340" spans="2:14">
      <c r="E340" s="231" t="s">
        <v>214</v>
      </c>
      <c r="F340" s="232"/>
      <c r="G340" s="232"/>
      <c r="H340" s="232"/>
      <c r="I340" s="233"/>
      <c r="J340" s="234" t="s">
        <v>184</v>
      </c>
      <c r="K340" s="235"/>
      <c r="L340" s="235"/>
      <c r="M340" s="235"/>
      <c r="N340" s="235"/>
    </row>
    <row r="341" spans="2:14">
      <c r="B341" s="6"/>
      <c r="C341" s="6"/>
      <c r="D341" s="45" t="s">
        <v>106</v>
      </c>
      <c r="E341" s="26">
        <v>2006</v>
      </c>
      <c r="F341" s="19">
        <v>2007</v>
      </c>
      <c r="G341" s="19">
        <v>2008</v>
      </c>
      <c r="H341" s="19">
        <v>2009</v>
      </c>
      <c r="I341" s="27">
        <v>2010</v>
      </c>
      <c r="J341" s="29">
        <v>2006</v>
      </c>
      <c r="K341" s="29">
        <v>2007</v>
      </c>
      <c r="L341" s="19">
        <v>2008</v>
      </c>
      <c r="M341" s="20">
        <v>2009</v>
      </c>
      <c r="N341" s="20">
        <v>2010</v>
      </c>
    </row>
    <row r="342" spans="2:14">
      <c r="B342" s="1" t="s">
        <v>80</v>
      </c>
      <c r="C342" s="107"/>
      <c r="D342" s="167"/>
      <c r="E342" s="21"/>
      <c r="F342" s="22"/>
      <c r="G342" s="22"/>
      <c r="H342" s="22"/>
      <c r="I342" s="23"/>
      <c r="J342" s="168"/>
      <c r="K342" s="61"/>
      <c r="L342" s="5"/>
      <c r="M342" s="5"/>
      <c r="N342" s="5"/>
    </row>
    <row r="343" spans="2:14">
      <c r="B343" s="67"/>
      <c r="C343" s="81" t="s">
        <v>79</v>
      </c>
      <c r="D343" s="171" t="s">
        <v>126</v>
      </c>
      <c r="E343" s="177">
        <v>190821.450893</v>
      </c>
      <c r="F343" s="178">
        <v>212289.82188199999</v>
      </c>
      <c r="G343" s="178">
        <v>220035.007323</v>
      </c>
      <c r="H343" s="178">
        <v>341368.86798600003</v>
      </c>
      <c r="I343" s="182">
        <v>3945289.3140810002</v>
      </c>
      <c r="J343" s="177">
        <v>50373.241049685035</v>
      </c>
      <c r="K343" s="178">
        <v>63463.997506777276</v>
      </c>
      <c r="L343" s="178">
        <v>71830.768354551707</v>
      </c>
      <c r="M343" s="178">
        <v>83541.880703374452</v>
      </c>
      <c r="N343" s="178">
        <v>99007.046693874785</v>
      </c>
    </row>
    <row r="344" spans="2:14">
      <c r="B344" s="67"/>
      <c r="C344" s="81" t="s">
        <v>54</v>
      </c>
      <c r="D344" s="171" t="s">
        <v>126</v>
      </c>
      <c r="E344" s="177">
        <v>183596.046764</v>
      </c>
      <c r="F344" s="178">
        <v>203886.015143</v>
      </c>
      <c r="G344" s="178">
        <v>207272.99778400001</v>
      </c>
      <c r="H344" s="178">
        <v>328994.63520600001</v>
      </c>
      <c r="I344" s="182">
        <v>3866473.5788199999</v>
      </c>
      <c r="J344" s="177">
        <v>14027.904263677199</v>
      </c>
      <c r="K344" s="178">
        <v>14427.10736476151</v>
      </c>
      <c r="L344" s="178">
        <v>19973.307549879937</v>
      </c>
      <c r="M344" s="178">
        <v>34226.935861485574</v>
      </c>
      <c r="N344" s="178">
        <v>34820.765938582088</v>
      </c>
    </row>
    <row r="345" spans="2:14">
      <c r="B345" s="67"/>
      <c r="C345" s="97" t="s">
        <v>145</v>
      </c>
      <c r="D345" s="171" t="s">
        <v>126</v>
      </c>
      <c r="E345" s="177">
        <v>13380.097415</v>
      </c>
      <c r="F345" s="178">
        <v>9903.6534859999992</v>
      </c>
      <c r="G345" s="178">
        <v>3000.288</v>
      </c>
      <c r="H345" s="178">
        <v>9282.8969629999992</v>
      </c>
      <c r="I345" s="182">
        <v>10591.433847</v>
      </c>
      <c r="J345" s="177">
        <v>4299.2893031496069</v>
      </c>
      <c r="K345" s="178">
        <v>2528.3313861468273</v>
      </c>
      <c r="L345" s="178">
        <v>4237.7203005713336</v>
      </c>
      <c r="M345" s="178">
        <v>4255.1206275276354</v>
      </c>
      <c r="N345" s="178">
        <v>7185.5046451831749</v>
      </c>
    </row>
    <row r="346" spans="2:14">
      <c r="B346" s="67"/>
      <c r="C346" s="97" t="s">
        <v>146</v>
      </c>
      <c r="D346" s="171" t="s">
        <v>126</v>
      </c>
      <c r="E346" s="177">
        <v>170215.949349</v>
      </c>
      <c r="F346" s="178">
        <v>193982.361657</v>
      </c>
      <c r="G346" s="178">
        <v>204272.70978400001</v>
      </c>
      <c r="H346" s="178">
        <v>319711.738243</v>
      </c>
      <c r="I346" s="182">
        <v>3855882.144973</v>
      </c>
      <c r="J346" s="177">
        <v>9728.6149605275587</v>
      </c>
      <c r="K346" s="178">
        <v>11898.775978614683</v>
      </c>
      <c r="L346" s="178">
        <v>15735.587249308603</v>
      </c>
      <c r="M346" s="178">
        <v>29971.815233957939</v>
      </c>
      <c r="N346" s="178">
        <v>27635.261293398915</v>
      </c>
    </row>
    <row r="347" spans="2:14">
      <c r="B347" s="173"/>
      <c r="C347" s="81" t="s">
        <v>55</v>
      </c>
      <c r="D347" s="171" t="s">
        <v>126</v>
      </c>
      <c r="E347" s="177">
        <v>7162.4490930000002</v>
      </c>
      <c r="F347" s="178">
        <v>8305.6136970000007</v>
      </c>
      <c r="G347" s="178">
        <v>10861.590381</v>
      </c>
      <c r="H347" s="178">
        <v>12371.928207999999</v>
      </c>
      <c r="I347" s="182">
        <v>78813.487854000006</v>
      </c>
      <c r="J347" s="177">
        <v>36315.963995519684</v>
      </c>
      <c r="K347" s="178">
        <v>48990.842569249275</v>
      </c>
      <c r="L347" s="178">
        <v>51783.140735488945</v>
      </c>
      <c r="M347" s="178">
        <v>49277.026746845506</v>
      </c>
      <c r="N347" s="178">
        <v>64148.83128921302</v>
      </c>
    </row>
    <row r="348" spans="2:14">
      <c r="B348" s="174"/>
      <c r="C348" s="220" t="s">
        <v>51</v>
      </c>
      <c r="D348" s="113" t="s">
        <v>126</v>
      </c>
      <c r="E348" s="206">
        <v>62.955036</v>
      </c>
      <c r="F348" s="207">
        <v>98.193042000000005</v>
      </c>
      <c r="G348" s="207">
        <v>1900.4191579999999</v>
      </c>
      <c r="H348" s="207">
        <v>2.3045719999999998</v>
      </c>
      <c r="I348" s="208">
        <v>2.2474069999999999</v>
      </c>
      <c r="J348" s="206">
        <v>29.388538519685042</v>
      </c>
      <c r="K348" s="207">
        <v>46.047572766486937</v>
      </c>
      <c r="L348" s="207">
        <v>74.320069181088016</v>
      </c>
      <c r="M348" s="207">
        <v>37.918095045834455</v>
      </c>
      <c r="N348" s="207">
        <v>37.449466078697419</v>
      </c>
    </row>
  </sheetData>
  <mergeCells count="95">
    <mergeCell ref="B270:I270"/>
    <mergeCell ref="J270:N270"/>
    <mergeCell ref="B249:I249"/>
    <mergeCell ref="B250:I250"/>
    <mergeCell ref="E251:I251"/>
    <mergeCell ref="J251:N251"/>
    <mergeCell ref="B267:I267"/>
    <mergeCell ref="J94:N94"/>
    <mergeCell ref="B146:I146"/>
    <mergeCell ref="J146:N146"/>
    <mergeCell ref="B147:I147"/>
    <mergeCell ref="J147:N147"/>
    <mergeCell ref="B112:I112"/>
    <mergeCell ref="B113:I113"/>
    <mergeCell ref="B114:I114"/>
    <mergeCell ref="B115:I115"/>
    <mergeCell ref="B116:I116"/>
    <mergeCell ref="B140:I140"/>
    <mergeCell ref="E96:I96"/>
    <mergeCell ref="J96:N96"/>
    <mergeCell ref="B118:I118"/>
    <mergeCell ref="B119:I119"/>
    <mergeCell ref="E340:I340"/>
    <mergeCell ref="J340:N340"/>
    <mergeCell ref="B328:I328"/>
    <mergeCell ref="J328:N328"/>
    <mergeCell ref="B305:I305"/>
    <mergeCell ref="B339:N339"/>
    <mergeCell ref="B324:I324"/>
    <mergeCell ref="B327:N327"/>
    <mergeCell ref="J329:N329"/>
    <mergeCell ref="E330:I330"/>
    <mergeCell ref="J330:N330"/>
    <mergeCell ref="E273:I273"/>
    <mergeCell ref="J273:N273"/>
    <mergeCell ref="B301:N301"/>
    <mergeCell ref="B304:I304"/>
    <mergeCell ref="B271:I271"/>
    <mergeCell ref="J271:N271"/>
    <mergeCell ref="E200:I200"/>
    <mergeCell ref="J200:N200"/>
    <mergeCell ref="B216:I216"/>
    <mergeCell ref="B219:I219"/>
    <mergeCell ref="B220:I220"/>
    <mergeCell ref="E221:I221"/>
    <mergeCell ref="J221:N221"/>
    <mergeCell ref="B230:I230"/>
    <mergeCell ref="E236:I236"/>
    <mergeCell ref="J236:N236"/>
    <mergeCell ref="B233:I233"/>
    <mergeCell ref="J233:N233"/>
    <mergeCell ref="B234:I234"/>
    <mergeCell ref="J234:N234"/>
    <mergeCell ref="B199:I199"/>
    <mergeCell ref="B143:I143"/>
    <mergeCell ref="B144:I144"/>
    <mergeCell ref="E149:I149"/>
    <mergeCell ref="J149:N149"/>
    <mergeCell ref="B160:N160"/>
    <mergeCell ref="B162:I162"/>
    <mergeCell ref="B163:I163"/>
    <mergeCell ref="B198:I198"/>
    <mergeCell ref="J119:N119"/>
    <mergeCell ref="E120:I120"/>
    <mergeCell ref="J120:N120"/>
    <mergeCell ref="E130:I130"/>
    <mergeCell ref="J130:N130"/>
    <mergeCell ref="B139:I139"/>
    <mergeCell ref="B107:I107"/>
    <mergeCell ref="B93:N93"/>
    <mergeCell ref="B42:I42"/>
    <mergeCell ref="B43:I43"/>
    <mergeCell ref="B68:I68"/>
    <mergeCell ref="B69:I69"/>
    <mergeCell ref="B70:I70"/>
    <mergeCell ref="B71:I71"/>
    <mergeCell ref="B73:I73"/>
    <mergeCell ref="B74:I74"/>
    <mergeCell ref="B77:I77"/>
    <mergeCell ref="B78:I78"/>
    <mergeCell ref="B89:I89"/>
    <mergeCell ref="B108:I108"/>
    <mergeCell ref="B109:I109"/>
    <mergeCell ref="B110:I110"/>
    <mergeCell ref="B111:I111"/>
    <mergeCell ref="B39:I39"/>
    <mergeCell ref="B2:I2"/>
    <mergeCell ref="B4:I4"/>
    <mergeCell ref="B5:I5"/>
    <mergeCell ref="B17:I17"/>
    <mergeCell ref="B18:I18"/>
    <mergeCell ref="B3:I3"/>
    <mergeCell ref="B15:I15"/>
    <mergeCell ref="B16:I16"/>
    <mergeCell ref="B94:I94"/>
  </mergeCells>
  <pageMargins left="0.19685039370078741" right="0.15748031496062992" top="0.78740157480314965" bottom="0.55118110236220474" header="0.51181102362204722" footer="0.62992125984251968"/>
  <pageSetup paperSize="9" scale="58" fitToHeight="6" orientation="landscape" r:id="rId1"/>
  <headerFooter alignWithMargins="0">
    <oddFooter>&amp;R&amp;P</oddFooter>
  </headerFooter>
  <rowBreaks count="6" manualBreakCount="6">
    <brk id="41" min="1" max="13" man="1"/>
    <brk id="92" min="1" max="13" man="1"/>
    <brk id="145" min="1" max="13" man="1"/>
    <brk id="197" min="1" max="13" man="1"/>
    <brk id="248" min="1" max="13" man="1"/>
    <brk id="30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Kazakhstan</vt:lpstr>
      <vt:lpstr>Kazakhstan!Print_Area</vt:lpstr>
    </vt:vector>
  </TitlesOfParts>
  <Company>tcmb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OATEAPE</dc:creator>
  <cp:lastModifiedBy>Nadi Serhan Aydin</cp:lastModifiedBy>
  <cp:lastPrinted>2011-10-27T15:34:17Z</cp:lastPrinted>
  <dcterms:created xsi:type="dcterms:W3CDTF">2011-03-15T07:15:23Z</dcterms:created>
  <dcterms:modified xsi:type="dcterms:W3CDTF">2011-10-28T12:32:49Z</dcterms:modified>
</cp:coreProperties>
</file>